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380" windowWidth="6450" windowHeight="5415" tabRatio="627" activeTab="1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<sst xmlns="http://schemas.openxmlformats.org/spreadsheetml/2006/main" count="280" uniqueCount="132">
  <si>
    <t>КМС</t>
  </si>
  <si>
    <t>Кауров Иван</t>
  </si>
  <si>
    <t>Андреева Екатерина</t>
  </si>
  <si>
    <t>Малышева Александра</t>
  </si>
  <si>
    <t>Михайлов Александр</t>
  </si>
  <si>
    <t>Арбузов Сергей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</si>
  <si>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</si>
  <si>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</si>
  <si>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</si>
  <si>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</si>
  <si>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</si>
  <si>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</si>
  <si>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Микушкина Анна</t>
  </si>
  <si>
    <t>Абрамчук Юлия</t>
  </si>
  <si>
    <t>МСМК</t>
  </si>
  <si>
    <t>Никитенко Ольга</t>
  </si>
  <si>
    <t>Корнева Валентина</t>
  </si>
  <si>
    <t>Тимофеева Татьяна</t>
  </si>
  <si>
    <t>Голубков Михаил</t>
  </si>
  <si>
    <t>Лауниц Надежда</t>
  </si>
  <si>
    <t>Корнев Дмитрий</t>
  </si>
  <si>
    <t>Место</t>
  </si>
  <si>
    <t>Тр.</t>
  </si>
  <si>
    <t>Ск.</t>
  </si>
  <si>
    <t>Тихвинская Евгения</t>
  </si>
  <si>
    <t>Станкевич Ольга</t>
  </si>
  <si>
    <t>Российский рейтинг</t>
  </si>
  <si>
    <t>Сумма</t>
  </si>
  <si>
    <t>Садыров Марат</t>
  </si>
  <si>
    <t>Женщины.</t>
  </si>
  <si>
    <t>Мужчины.</t>
  </si>
  <si>
    <t>Балт. берег</t>
  </si>
  <si>
    <t>Кропп Виктория</t>
  </si>
  <si>
    <t>Садовникова Ольга</t>
  </si>
  <si>
    <t>Серебренная Ася</t>
  </si>
  <si>
    <t>Абрамова Светлана</t>
  </si>
  <si>
    <t>Зинченко Максим</t>
  </si>
  <si>
    <t>Михайлов Алексей</t>
  </si>
  <si>
    <t>Герасимчук Кирилл</t>
  </si>
  <si>
    <t>Алексеева Екатерина</t>
  </si>
  <si>
    <t>Букашкина Анастасия</t>
  </si>
  <si>
    <t>Сафарьянц Нина</t>
  </si>
  <si>
    <t>Радолицкий Глеб</t>
  </si>
  <si>
    <t>ЛЭТИ</t>
  </si>
  <si>
    <t>Назарова Елена</t>
  </si>
  <si>
    <t>ИТМО</t>
  </si>
  <si>
    <t>Баннов Даниил</t>
  </si>
  <si>
    <t>Семенцов Дмитрий</t>
  </si>
  <si>
    <t>Б.</t>
  </si>
  <si>
    <t>Рокчеленж</t>
  </si>
  <si>
    <t>Гончаров Олег</t>
  </si>
  <si>
    <t>Тимонов Вадим</t>
  </si>
  <si>
    <t>Якуба Ольга</t>
  </si>
  <si>
    <t>Дрогальцов Александр</t>
  </si>
  <si>
    <t>Фаерман Илья</t>
  </si>
  <si>
    <t>Савельев Константин</t>
  </si>
  <si>
    <t>Ишрефов Мирзе</t>
  </si>
  <si>
    <t>Чувтаев Алексей</t>
  </si>
  <si>
    <t>Пашков Алексей</t>
  </si>
  <si>
    <t>Тимофеев Павел</t>
  </si>
  <si>
    <t>Крыжановский Дмитрий</t>
  </si>
  <si>
    <t>Щаников Александр</t>
  </si>
  <si>
    <t>Сулимов Кирилл</t>
  </si>
  <si>
    <t>Оруджев Алексей</t>
  </si>
  <si>
    <t>Кузнецова Мария</t>
  </si>
  <si>
    <t>Гордеева Наталья</t>
  </si>
  <si>
    <t>Фомичева Екатерина</t>
  </si>
  <si>
    <t>Прокофьев Игорь</t>
  </si>
  <si>
    <t>Питаль Михаил</t>
  </si>
  <si>
    <t>Ильин Сергей</t>
  </si>
  <si>
    <t>Ильин Анатолий</t>
  </si>
  <si>
    <t>б/р</t>
  </si>
  <si>
    <t>Сергеева Надежда</t>
  </si>
  <si>
    <t>Соловьева Анна</t>
  </si>
  <si>
    <t>Заикина Анна</t>
  </si>
  <si>
    <t>Алексеева Дарья</t>
  </si>
  <si>
    <t>Тимофеева Ольга</t>
  </si>
  <si>
    <t>Маринина Варвара</t>
  </si>
  <si>
    <t>1ю</t>
  </si>
  <si>
    <t>Балтийский берег</t>
  </si>
  <si>
    <t>шк. 495</t>
  </si>
  <si>
    <t>ГУФК-шк.495</t>
  </si>
  <si>
    <t>шк.495</t>
  </si>
  <si>
    <t>Университет-шк.495</t>
  </si>
  <si>
    <t>Ч-т СПб март 2006</t>
  </si>
  <si>
    <t>Ваганов Родион</t>
  </si>
  <si>
    <t>Беляев Сергей</t>
  </si>
  <si>
    <t>Соколов Сергей</t>
  </si>
  <si>
    <t>Артюхин Алексей</t>
  </si>
  <si>
    <t>Степин Владимир</t>
  </si>
  <si>
    <t>Егоров Ростислав</t>
  </si>
  <si>
    <t>Черкасский Михаил</t>
  </si>
  <si>
    <t>Древетняк Антон</t>
  </si>
  <si>
    <t>Белоусов Сергей</t>
  </si>
  <si>
    <t>Мотылевский Вячеслав</t>
  </si>
  <si>
    <t>Григорьев Александр</t>
  </si>
  <si>
    <t>ИВТОБ</t>
  </si>
  <si>
    <t>Афанасенко Павел</t>
  </si>
  <si>
    <t>шк.495 - Политехник</t>
  </si>
  <si>
    <t>Новикова Валерия</t>
  </si>
  <si>
    <t>Лукина Любовь</t>
  </si>
  <si>
    <t>Еременко Илона</t>
  </si>
  <si>
    <t>Кузьмина Анастасия</t>
  </si>
  <si>
    <t>Черняева Ирина</t>
  </si>
  <si>
    <t>Лотфуллина Айгуль</t>
  </si>
  <si>
    <t>Пудякова Екатерина</t>
  </si>
  <si>
    <t>шк. 495 - Политехник</t>
  </si>
  <si>
    <t>шк. 495 - Университет</t>
  </si>
  <si>
    <t>Новохатский Антон</t>
  </si>
  <si>
    <t>Кубок СПб дек.06</t>
  </si>
  <si>
    <t>Быстрова Варвара</t>
  </si>
  <si>
    <t>Вахрамеева Ольга</t>
  </si>
  <si>
    <t>Кубок СПб декабрь 2006</t>
  </si>
  <si>
    <t>Маринин Михаил</t>
  </si>
  <si>
    <t>Олисов Павел</t>
  </si>
  <si>
    <t>Кравченко Дмитрий</t>
  </si>
  <si>
    <t>Амирханов Руслан</t>
  </si>
  <si>
    <t>Волков Роман</t>
  </si>
  <si>
    <t>Приходько Сергей</t>
  </si>
  <si>
    <t>Колтунов Владимир</t>
  </si>
  <si>
    <t>Новожилов Денис</t>
  </si>
  <si>
    <t>Текущий рейтинг скалолазов Санкт-Петербурга на 31.12.06</t>
  </si>
  <si>
    <t>Маркелов Юрий</t>
  </si>
  <si>
    <t>Козловский Вячеслав</t>
  </si>
  <si>
    <t>Кикенов Игорь</t>
  </si>
  <si>
    <t>Гаврилов Федор</t>
  </si>
  <si>
    <t>Высоцкий Евгений</t>
  </si>
  <si>
    <t>Алексеев Константин</t>
  </si>
  <si>
    <t>Кирсанов Любомир</t>
  </si>
  <si>
    <t>Чубинец Александр</t>
  </si>
  <si>
    <t>Университет - шк.495</t>
  </si>
  <si>
    <t>ГУФК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</si>
</sst>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" xfId="18" applyFont="1" applyFill="1" applyBorder="1" applyAlignment="1">
      <alignment horizontal="left"/>
      <protection/>
    </xf>
    <xf numFmtId="0" fontId="5" fillId="0" borderId="1" xfId="18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18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7" fontId="10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6" fillId="0" borderId="2" xfId="18" applyFont="1" applyFill="1" applyBorder="1" applyAlignment="1">
      <alignment horizontal="left"/>
      <protection/>
    </xf>
    <xf numFmtId="0" fontId="5" fillId="0" borderId="2" xfId="18" applyFont="1" applyFill="1" applyBorder="1" applyAlignment="1">
      <alignment horizontal="center"/>
      <protection/>
    </xf>
    <xf numFmtId="0" fontId="5" fillId="0" borderId="2" xfId="18" applyFont="1" applyFill="1" applyBorder="1" applyAlignment="1">
      <alignment horizontal="left"/>
      <protection/>
    </xf>
    <xf numFmtId="167" fontId="3" fillId="0" borderId="2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67" fontId="3" fillId="0" borderId="8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167" fontId="3" fillId="0" borderId="8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Ч-т СПб 05_трудн.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workbookViewId="0" topLeftCell="A1">
      <selection activeCell="P8" sqref="P8"/>
    </sheetView>
  </sheetViews>
  <sheetFormatPr defaultColWidth="9.00390625" defaultRowHeight="12.75"/>
  <cols>
    <col min="1" max="1" width="4.375" style="1" customWidth="1"/>
    <col min="2" max="2" width="22.25390625" style="2" customWidth="1"/>
    <col min="3" max="3" width="5.25390625" style="28" customWidth="1"/>
    <col min="4" max="4" width="5.875" style="28" customWidth="1"/>
    <col min="5" max="5" width="21.625" style="26" customWidth="1"/>
    <col min="6" max="7" width="5.125" style="3" hidden="1" customWidth="1"/>
    <col min="8" max="8" width="5.00390625" style="3" hidden="1" customWidth="1"/>
    <col min="9" max="9" width="4.75390625" style="3" hidden="1" customWidth="1"/>
    <col min="10" max="10" width="5.125" style="3" hidden="1" customWidth="1"/>
    <col min="11" max="12" width="5.25390625" style="3" hidden="1" customWidth="1"/>
    <col min="13" max="13" width="6.625" style="3" customWidth="1"/>
    <col min="14" max="14" width="6.25390625" style="3" customWidth="1"/>
    <col min="15" max="15" width="6.375" style="0" customWidth="1"/>
    <col min="16" max="16" width="6.625" style="0" customWidth="1"/>
    <col min="17" max="17" width="7.25390625" style="0" customWidth="1"/>
    <col min="18" max="18" width="7.625" style="1" customWidth="1"/>
    <col min="19" max="19" width="6.875" style="1" bestFit="1" customWidth="1"/>
    <col min="20" max="20" width="5.875" style="1" customWidth="1"/>
    <col min="21" max="22" width="6.625" style="0" customWidth="1"/>
  </cols>
  <sheetData>
    <row r="1" spans="1:21" ht="12.75">
      <c r="A1" s="17" t="s">
        <v>121</v>
      </c>
      <c r="B1" s="38"/>
      <c r="C1" s="26"/>
      <c r="D1" s="2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7"/>
      <c r="B2" s="17"/>
      <c r="C2" s="27"/>
      <c r="D2" s="27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" ht="12.75">
      <c r="A3" s="17" t="s">
        <v>29</v>
      </c>
      <c r="B3" s="38"/>
    </row>
    <row r="4" spans="1:20" ht="24.75" customHeight="1">
      <c r="A4" s="39"/>
      <c r="B4" s="39"/>
      <c r="F4" s="84" t="s">
        <v>26</v>
      </c>
      <c r="G4" s="84"/>
      <c r="H4" s="84"/>
      <c r="I4" s="85" t="s">
        <v>109</v>
      </c>
      <c r="J4" s="86"/>
      <c r="K4" s="85" t="s">
        <v>84</v>
      </c>
      <c r="L4" s="86"/>
      <c r="M4" s="82" t="s">
        <v>27</v>
      </c>
      <c r="N4"/>
      <c r="R4"/>
      <c r="S4"/>
      <c r="T4"/>
    </row>
    <row r="5" spans="1:13" s="4" customFormat="1" ht="25.5">
      <c r="A5" s="40" t="s">
        <v>21</v>
      </c>
      <c r="B5" s="40" t="s">
        <v>6</v>
      </c>
      <c r="C5" s="5" t="s">
        <v>7</v>
      </c>
      <c r="D5" s="5" t="s">
        <v>8</v>
      </c>
      <c r="E5" s="54" t="s">
        <v>9</v>
      </c>
      <c r="F5" s="5" t="s">
        <v>22</v>
      </c>
      <c r="G5" s="5" t="s">
        <v>48</v>
      </c>
      <c r="H5" s="5" t="s">
        <v>23</v>
      </c>
      <c r="I5" s="5" t="s">
        <v>22</v>
      </c>
      <c r="J5" s="5" t="s">
        <v>23</v>
      </c>
      <c r="K5" s="5" t="s">
        <v>22</v>
      </c>
      <c r="L5" s="5" t="s">
        <v>23</v>
      </c>
      <c r="M5" s="83"/>
    </row>
    <row r="6" spans="1:13" s="4" customFormat="1" ht="12.75">
      <c r="A6" s="41">
        <v>1</v>
      </c>
      <c r="B6" s="37" t="s">
        <v>13</v>
      </c>
      <c r="C6" s="6">
        <v>82</v>
      </c>
      <c r="D6" s="6" t="s">
        <v>14</v>
      </c>
      <c r="E6" s="34" t="s">
        <v>80</v>
      </c>
      <c r="F6" s="9">
        <v>60.9</v>
      </c>
      <c r="G6" s="9">
        <v>439.5</v>
      </c>
      <c r="H6" s="9">
        <v>31.6</v>
      </c>
      <c r="I6" s="8">
        <v>0</v>
      </c>
      <c r="J6" s="8">
        <v>0</v>
      </c>
      <c r="K6" s="8">
        <v>0</v>
      </c>
      <c r="L6" s="8">
        <v>0</v>
      </c>
      <c r="M6" s="16">
        <f aca="true" t="shared" si="0" ref="M6:M42">LARGE(F6:H6,1)+LARGE(I6:L6,1)+LARGE(I6:L6,2)</f>
        <v>439.5</v>
      </c>
    </row>
    <row r="7" spans="1:13" s="4" customFormat="1" ht="12.75">
      <c r="A7" s="41">
        <v>2</v>
      </c>
      <c r="B7" s="37" t="s">
        <v>3</v>
      </c>
      <c r="C7" s="6">
        <v>90</v>
      </c>
      <c r="D7" s="6" t="s">
        <v>10</v>
      </c>
      <c r="E7" s="34" t="s">
        <v>80</v>
      </c>
      <c r="F7" s="9">
        <v>150.5</v>
      </c>
      <c r="G7" s="9">
        <v>61.1</v>
      </c>
      <c r="H7" s="9">
        <v>93.3</v>
      </c>
      <c r="I7" s="8">
        <v>0</v>
      </c>
      <c r="J7" s="8">
        <v>100</v>
      </c>
      <c r="K7" s="8">
        <v>80</v>
      </c>
      <c r="L7" s="8">
        <v>100</v>
      </c>
      <c r="M7" s="16">
        <f t="shared" si="0"/>
        <v>350.5</v>
      </c>
    </row>
    <row r="8" spans="1:13" s="4" customFormat="1" ht="12.75">
      <c r="A8" s="41">
        <v>3</v>
      </c>
      <c r="B8" s="37" t="s">
        <v>16</v>
      </c>
      <c r="C8" s="6">
        <v>84</v>
      </c>
      <c r="D8" s="6" t="s">
        <v>0</v>
      </c>
      <c r="E8" s="15" t="s">
        <v>107</v>
      </c>
      <c r="F8" s="9">
        <v>114.3</v>
      </c>
      <c r="G8" s="9">
        <v>0</v>
      </c>
      <c r="H8" s="9">
        <v>38.6</v>
      </c>
      <c r="I8" s="8">
        <v>100</v>
      </c>
      <c r="J8" s="8">
        <v>80</v>
      </c>
      <c r="K8" s="8">
        <v>100</v>
      </c>
      <c r="L8" s="8">
        <v>80</v>
      </c>
      <c r="M8" s="16">
        <f t="shared" si="0"/>
        <v>314.3</v>
      </c>
    </row>
    <row r="9" spans="1:13" s="4" customFormat="1" ht="12.75">
      <c r="A9" s="41">
        <v>4</v>
      </c>
      <c r="B9" s="37" t="s">
        <v>2</v>
      </c>
      <c r="C9" s="6">
        <v>89</v>
      </c>
      <c r="D9" s="6" t="s">
        <v>10</v>
      </c>
      <c r="E9" s="34" t="s">
        <v>80</v>
      </c>
      <c r="F9" s="9">
        <v>61.5</v>
      </c>
      <c r="G9" s="9">
        <v>43</v>
      </c>
      <c r="H9" s="9">
        <v>11.7</v>
      </c>
      <c r="I9" s="8">
        <v>80</v>
      </c>
      <c r="J9" s="8">
        <v>65</v>
      </c>
      <c r="K9" s="8">
        <v>0</v>
      </c>
      <c r="L9" s="8">
        <v>0</v>
      </c>
      <c r="M9" s="16">
        <f t="shared" si="0"/>
        <v>206.5</v>
      </c>
    </row>
    <row r="10" spans="1:13" s="4" customFormat="1" ht="12.75">
      <c r="A10" s="41">
        <v>5</v>
      </c>
      <c r="B10" s="37" t="s">
        <v>25</v>
      </c>
      <c r="C10" s="6">
        <v>87</v>
      </c>
      <c r="D10" s="6" t="s">
        <v>10</v>
      </c>
      <c r="E10" s="55" t="s">
        <v>131</v>
      </c>
      <c r="F10" s="9">
        <v>39.8</v>
      </c>
      <c r="G10" s="9">
        <v>15.4</v>
      </c>
      <c r="H10" s="9">
        <v>43</v>
      </c>
      <c r="I10" s="8">
        <v>51</v>
      </c>
      <c r="J10" s="8">
        <v>55</v>
      </c>
      <c r="K10" s="8">
        <v>65</v>
      </c>
      <c r="L10" s="8">
        <v>65</v>
      </c>
      <c r="M10" s="16">
        <f t="shared" si="0"/>
        <v>173</v>
      </c>
    </row>
    <row r="11" spans="1:13" s="4" customFormat="1" ht="12.75">
      <c r="A11" s="41">
        <v>6</v>
      </c>
      <c r="B11" s="37" t="s">
        <v>12</v>
      </c>
      <c r="C11" s="6">
        <v>80</v>
      </c>
      <c r="D11" s="6" t="s">
        <v>0</v>
      </c>
      <c r="E11" s="15" t="s">
        <v>79</v>
      </c>
      <c r="F11" s="9">
        <v>13.9</v>
      </c>
      <c r="G11" s="9">
        <v>6</v>
      </c>
      <c r="H11" s="9">
        <v>0</v>
      </c>
      <c r="I11" s="8">
        <v>65</v>
      </c>
      <c r="J11" s="8">
        <v>24</v>
      </c>
      <c r="K11" s="8">
        <v>0</v>
      </c>
      <c r="L11" s="8">
        <v>0</v>
      </c>
      <c r="M11" s="16">
        <f t="shared" si="0"/>
        <v>102.9</v>
      </c>
    </row>
    <row r="12" spans="1:13" s="4" customFormat="1" ht="12.75">
      <c r="A12" s="41">
        <v>7</v>
      </c>
      <c r="B12" s="37" t="s">
        <v>32</v>
      </c>
      <c r="C12" s="6">
        <v>89</v>
      </c>
      <c r="D12" s="6" t="s">
        <v>0</v>
      </c>
      <c r="E12" s="15" t="s">
        <v>49</v>
      </c>
      <c r="F12" s="9">
        <v>0</v>
      </c>
      <c r="G12" s="9">
        <v>0</v>
      </c>
      <c r="H12" s="9">
        <v>0</v>
      </c>
      <c r="I12" s="8">
        <v>31</v>
      </c>
      <c r="J12" s="8">
        <v>31</v>
      </c>
      <c r="K12" s="8">
        <v>45</v>
      </c>
      <c r="L12" s="8">
        <v>55</v>
      </c>
      <c r="M12" s="16">
        <f t="shared" si="0"/>
        <v>100</v>
      </c>
    </row>
    <row r="13" spans="1:13" s="4" customFormat="1" ht="12.75">
      <c r="A13" s="41">
        <v>8</v>
      </c>
      <c r="B13" s="24" t="s">
        <v>52</v>
      </c>
      <c r="C13" s="30">
        <v>92</v>
      </c>
      <c r="D13" s="30" t="s">
        <v>0</v>
      </c>
      <c r="E13" s="25" t="s">
        <v>80</v>
      </c>
      <c r="F13" s="9">
        <v>0</v>
      </c>
      <c r="G13" s="9">
        <v>0</v>
      </c>
      <c r="H13" s="9">
        <v>0</v>
      </c>
      <c r="I13" s="8">
        <v>16</v>
      </c>
      <c r="J13" s="8">
        <v>47</v>
      </c>
      <c r="K13" s="8">
        <v>51</v>
      </c>
      <c r="L13" s="8">
        <v>31</v>
      </c>
      <c r="M13" s="16">
        <f t="shared" si="0"/>
        <v>98</v>
      </c>
    </row>
    <row r="14" spans="1:13" s="4" customFormat="1" ht="12.75">
      <c r="A14" s="41">
        <v>8</v>
      </c>
      <c r="B14" s="37" t="s">
        <v>40</v>
      </c>
      <c r="C14" s="6">
        <v>90</v>
      </c>
      <c r="D14" s="6" t="s">
        <v>0</v>
      </c>
      <c r="E14" s="15" t="s">
        <v>80</v>
      </c>
      <c r="F14" s="9">
        <v>0</v>
      </c>
      <c r="G14" s="9">
        <v>0</v>
      </c>
      <c r="H14" s="9">
        <v>0</v>
      </c>
      <c r="I14" s="8">
        <v>22</v>
      </c>
      <c r="J14" s="8">
        <v>51</v>
      </c>
      <c r="K14" s="8">
        <v>20</v>
      </c>
      <c r="L14" s="8">
        <v>47</v>
      </c>
      <c r="M14" s="16">
        <f t="shared" si="0"/>
        <v>98</v>
      </c>
    </row>
    <row r="15" spans="1:20" ht="12.75">
      <c r="A15" s="41">
        <v>10</v>
      </c>
      <c r="B15" s="50" t="s">
        <v>74</v>
      </c>
      <c r="C15" s="44">
        <v>93</v>
      </c>
      <c r="D15" s="44">
        <v>1</v>
      </c>
      <c r="E15" s="48" t="s">
        <v>80</v>
      </c>
      <c r="F15" s="9">
        <v>0</v>
      </c>
      <c r="G15" s="9">
        <v>0</v>
      </c>
      <c r="H15" s="9">
        <v>0</v>
      </c>
      <c r="I15" s="8">
        <v>55</v>
      </c>
      <c r="J15" s="8">
        <v>40</v>
      </c>
      <c r="K15" s="8">
        <v>34</v>
      </c>
      <c r="L15" s="8">
        <v>37</v>
      </c>
      <c r="M15" s="16">
        <f t="shared" si="0"/>
        <v>95</v>
      </c>
      <c r="N15" s="4"/>
      <c r="R15"/>
      <c r="S15"/>
      <c r="T15"/>
    </row>
    <row r="16" spans="1:20" ht="12.75">
      <c r="A16" s="41">
        <v>11</v>
      </c>
      <c r="B16" s="37" t="s">
        <v>34</v>
      </c>
      <c r="C16" s="6">
        <v>91</v>
      </c>
      <c r="D16" s="6" t="s">
        <v>0</v>
      </c>
      <c r="E16" s="15" t="s">
        <v>49</v>
      </c>
      <c r="F16" s="9">
        <v>0</v>
      </c>
      <c r="G16" s="9">
        <v>0</v>
      </c>
      <c r="H16" s="9">
        <v>0</v>
      </c>
      <c r="I16" s="8">
        <v>22</v>
      </c>
      <c r="J16" s="8">
        <v>43</v>
      </c>
      <c r="K16" s="8">
        <v>28</v>
      </c>
      <c r="L16" s="8">
        <v>51</v>
      </c>
      <c r="M16" s="16">
        <f t="shared" si="0"/>
        <v>94</v>
      </c>
      <c r="N16" s="4"/>
      <c r="R16"/>
      <c r="S16"/>
      <c r="T16"/>
    </row>
    <row r="17" spans="1:20" ht="12.75">
      <c r="A17" s="41">
        <v>12</v>
      </c>
      <c r="B17" s="37" t="s">
        <v>64</v>
      </c>
      <c r="C17" s="6">
        <v>83</v>
      </c>
      <c r="D17" s="6" t="s">
        <v>0</v>
      </c>
      <c r="E17" s="55" t="s">
        <v>43</v>
      </c>
      <c r="F17" s="9">
        <v>0</v>
      </c>
      <c r="G17" s="9">
        <v>0</v>
      </c>
      <c r="H17" s="9">
        <v>0</v>
      </c>
      <c r="I17" s="8">
        <v>26</v>
      </c>
      <c r="J17" s="8">
        <v>37</v>
      </c>
      <c r="K17" s="8">
        <v>55</v>
      </c>
      <c r="L17" s="8">
        <v>0</v>
      </c>
      <c r="M17" s="16">
        <f t="shared" si="0"/>
        <v>92</v>
      </c>
      <c r="N17" s="4"/>
      <c r="R17"/>
      <c r="S17"/>
      <c r="T17"/>
    </row>
    <row r="18" spans="1:20" ht="12.75">
      <c r="A18" s="41">
        <v>13</v>
      </c>
      <c r="B18" s="37" t="s">
        <v>33</v>
      </c>
      <c r="C18" s="6">
        <v>91</v>
      </c>
      <c r="D18" s="6" t="s">
        <v>0</v>
      </c>
      <c r="E18" s="15" t="s">
        <v>49</v>
      </c>
      <c r="F18" s="9">
        <v>0</v>
      </c>
      <c r="G18" s="9">
        <v>0</v>
      </c>
      <c r="H18" s="9">
        <v>0</v>
      </c>
      <c r="I18" s="8">
        <v>41.5</v>
      </c>
      <c r="J18" s="8">
        <v>0</v>
      </c>
      <c r="K18" s="8">
        <v>45</v>
      </c>
      <c r="L18" s="8">
        <v>40</v>
      </c>
      <c r="M18" s="16">
        <f t="shared" si="0"/>
        <v>86.5</v>
      </c>
      <c r="N18" s="4"/>
      <c r="R18"/>
      <c r="S18"/>
      <c r="T18"/>
    </row>
    <row r="19" spans="1:20" ht="12.75">
      <c r="A19" s="41">
        <v>14</v>
      </c>
      <c r="B19" s="37" t="s">
        <v>15</v>
      </c>
      <c r="C19" s="6">
        <v>82</v>
      </c>
      <c r="D19" s="6" t="s">
        <v>0</v>
      </c>
      <c r="E19" s="15" t="s">
        <v>81</v>
      </c>
      <c r="F19" s="9">
        <v>0</v>
      </c>
      <c r="G19" s="9">
        <v>0</v>
      </c>
      <c r="H19" s="9">
        <v>0</v>
      </c>
      <c r="I19" s="8">
        <v>41.5</v>
      </c>
      <c r="J19" s="8">
        <v>28</v>
      </c>
      <c r="K19" s="8">
        <v>37</v>
      </c>
      <c r="L19" s="8">
        <v>43</v>
      </c>
      <c r="M19" s="16">
        <f t="shared" si="0"/>
        <v>84.5</v>
      </c>
      <c r="N19" s="4"/>
      <c r="R19"/>
      <c r="S19"/>
      <c r="T19"/>
    </row>
    <row r="20" spans="1:20" ht="12.75">
      <c r="A20" s="41">
        <v>15</v>
      </c>
      <c r="B20" s="24" t="s">
        <v>99</v>
      </c>
      <c r="C20" s="30">
        <v>84</v>
      </c>
      <c r="D20" s="30">
        <v>2</v>
      </c>
      <c r="E20" s="25" t="s">
        <v>43</v>
      </c>
      <c r="F20" s="9">
        <v>0</v>
      </c>
      <c r="G20" s="8">
        <v>0</v>
      </c>
      <c r="H20" s="9">
        <v>0</v>
      </c>
      <c r="I20" s="8">
        <v>34</v>
      </c>
      <c r="J20" s="8">
        <v>22</v>
      </c>
      <c r="K20" s="8">
        <v>40</v>
      </c>
      <c r="L20" s="8">
        <v>28</v>
      </c>
      <c r="M20" s="16">
        <f t="shared" si="0"/>
        <v>74</v>
      </c>
      <c r="N20" s="4"/>
      <c r="R20"/>
      <c r="S20"/>
      <c r="T20"/>
    </row>
    <row r="21" spans="1:20" ht="13.5" thickBot="1">
      <c r="A21" s="98">
        <v>16</v>
      </c>
      <c r="B21" s="99" t="s">
        <v>35</v>
      </c>
      <c r="C21" s="100">
        <v>89</v>
      </c>
      <c r="D21" s="100" t="s">
        <v>0</v>
      </c>
      <c r="E21" s="101" t="s">
        <v>81</v>
      </c>
      <c r="F21" s="102">
        <v>0</v>
      </c>
      <c r="G21" s="102">
        <v>0</v>
      </c>
      <c r="H21" s="102">
        <v>0</v>
      </c>
      <c r="I21" s="102">
        <v>22</v>
      </c>
      <c r="J21" s="102">
        <v>34</v>
      </c>
      <c r="K21" s="102">
        <v>24</v>
      </c>
      <c r="L21" s="102">
        <v>34</v>
      </c>
      <c r="M21" s="103">
        <f t="shared" si="0"/>
        <v>68</v>
      </c>
      <c r="N21" s="4"/>
      <c r="R21"/>
      <c r="S21"/>
      <c r="T21"/>
    </row>
    <row r="22" spans="1:20" ht="12.75">
      <c r="A22" s="93">
        <v>17</v>
      </c>
      <c r="B22" s="94" t="s">
        <v>100</v>
      </c>
      <c r="C22" s="95">
        <v>93</v>
      </c>
      <c r="D22" s="95">
        <v>1</v>
      </c>
      <c r="E22" s="96" t="s">
        <v>49</v>
      </c>
      <c r="F22" s="9">
        <v>0</v>
      </c>
      <c r="G22" s="9">
        <v>0</v>
      </c>
      <c r="H22" s="9">
        <v>0</v>
      </c>
      <c r="I22" s="9">
        <v>28</v>
      </c>
      <c r="J22" s="9">
        <v>26</v>
      </c>
      <c r="K22" s="9">
        <v>18</v>
      </c>
      <c r="L22" s="9">
        <v>0</v>
      </c>
      <c r="M22" s="97">
        <f t="shared" si="0"/>
        <v>54</v>
      </c>
      <c r="N22" s="4"/>
      <c r="R22"/>
      <c r="S22"/>
      <c r="T22"/>
    </row>
    <row r="23" spans="1:20" ht="12.75">
      <c r="A23" s="41">
        <v>18</v>
      </c>
      <c r="B23" s="37" t="s">
        <v>39</v>
      </c>
      <c r="C23" s="6">
        <v>83</v>
      </c>
      <c r="D23" s="6">
        <v>1</v>
      </c>
      <c r="E23" s="15" t="s">
        <v>11</v>
      </c>
      <c r="F23" s="8">
        <v>0</v>
      </c>
      <c r="G23" s="8">
        <v>0</v>
      </c>
      <c r="H23" s="8">
        <v>0</v>
      </c>
      <c r="I23" s="8">
        <v>37</v>
      </c>
      <c r="J23" s="8">
        <v>0</v>
      </c>
      <c r="K23" s="8">
        <v>15</v>
      </c>
      <c r="L23" s="8">
        <v>0</v>
      </c>
      <c r="M23" s="16">
        <f t="shared" si="0"/>
        <v>52</v>
      </c>
      <c r="N23" s="4"/>
      <c r="R23"/>
      <c r="S23"/>
      <c r="T23"/>
    </row>
    <row r="24" spans="1:20" ht="12.75">
      <c r="A24" s="41">
        <v>19</v>
      </c>
      <c r="B24" s="37" t="s">
        <v>24</v>
      </c>
      <c r="C24" s="6">
        <v>78</v>
      </c>
      <c r="D24" s="6" t="s">
        <v>10</v>
      </c>
      <c r="E24" s="15" t="s">
        <v>11</v>
      </c>
      <c r="F24" s="9">
        <v>0</v>
      </c>
      <c r="G24" s="9">
        <v>0</v>
      </c>
      <c r="H24" s="9">
        <v>0</v>
      </c>
      <c r="I24" s="8">
        <v>47</v>
      </c>
      <c r="J24" s="8">
        <v>0</v>
      </c>
      <c r="K24" s="8">
        <v>0</v>
      </c>
      <c r="L24" s="8">
        <v>0</v>
      </c>
      <c r="M24" s="16">
        <f t="shared" si="0"/>
        <v>47</v>
      </c>
      <c r="N24" s="4"/>
      <c r="R24"/>
      <c r="S24"/>
      <c r="T24"/>
    </row>
    <row r="25" spans="1:20" ht="12.75">
      <c r="A25" s="41">
        <v>20</v>
      </c>
      <c r="B25" s="37" t="s">
        <v>41</v>
      </c>
      <c r="C25" s="6">
        <v>81</v>
      </c>
      <c r="D25" s="6" t="s">
        <v>0</v>
      </c>
      <c r="E25" s="15" t="s">
        <v>11</v>
      </c>
      <c r="F25" s="9">
        <v>0</v>
      </c>
      <c r="G25" s="9">
        <v>40.7</v>
      </c>
      <c r="H25" s="9">
        <v>0</v>
      </c>
      <c r="I25" s="8">
        <v>0</v>
      </c>
      <c r="J25" s="8">
        <v>0</v>
      </c>
      <c r="K25" s="8">
        <v>0</v>
      </c>
      <c r="L25" s="8">
        <v>0</v>
      </c>
      <c r="M25" s="16">
        <f t="shared" si="0"/>
        <v>40.7</v>
      </c>
      <c r="N25" s="4"/>
      <c r="R25"/>
      <c r="S25"/>
      <c r="T25"/>
    </row>
    <row r="26" spans="1:20" ht="12.75">
      <c r="A26" s="41">
        <v>21</v>
      </c>
      <c r="B26" s="45" t="s">
        <v>75</v>
      </c>
      <c r="C26" s="43">
        <v>87</v>
      </c>
      <c r="D26" s="43">
        <v>2</v>
      </c>
      <c r="E26" s="46" t="s">
        <v>45</v>
      </c>
      <c r="F26" s="9">
        <v>0</v>
      </c>
      <c r="G26" s="9">
        <v>0</v>
      </c>
      <c r="H26" s="9">
        <v>0</v>
      </c>
      <c r="I26" s="8">
        <v>0</v>
      </c>
      <c r="J26" s="8">
        <v>16</v>
      </c>
      <c r="K26" s="8">
        <v>15</v>
      </c>
      <c r="L26" s="8">
        <v>22</v>
      </c>
      <c r="M26" s="16">
        <f t="shared" si="0"/>
        <v>38</v>
      </c>
      <c r="N26" s="4"/>
      <c r="R26"/>
      <c r="S26"/>
      <c r="T26"/>
    </row>
    <row r="27" spans="1:20" ht="12.75">
      <c r="A27" s="41">
        <v>21</v>
      </c>
      <c r="B27" s="24" t="s">
        <v>102</v>
      </c>
      <c r="C27" s="30">
        <v>81</v>
      </c>
      <c r="D27" s="30">
        <v>3</v>
      </c>
      <c r="E27" s="25" t="s">
        <v>11</v>
      </c>
      <c r="F27" s="9">
        <v>0</v>
      </c>
      <c r="G27" s="9">
        <v>0</v>
      </c>
      <c r="H27" s="9">
        <v>0</v>
      </c>
      <c r="I27" s="8">
        <v>9</v>
      </c>
      <c r="J27" s="8">
        <v>18</v>
      </c>
      <c r="K27" s="8">
        <v>7</v>
      </c>
      <c r="L27" s="8">
        <v>20</v>
      </c>
      <c r="M27" s="16">
        <f t="shared" si="0"/>
        <v>38</v>
      </c>
      <c r="N27" s="4"/>
      <c r="R27"/>
      <c r="S27"/>
      <c r="T27"/>
    </row>
    <row r="28" spans="1:20" ht="12.75">
      <c r="A28" s="41">
        <v>21</v>
      </c>
      <c r="B28" s="24" t="s">
        <v>104</v>
      </c>
      <c r="C28" s="30">
        <v>84</v>
      </c>
      <c r="D28" s="30" t="s">
        <v>71</v>
      </c>
      <c r="E28" s="25" t="s">
        <v>45</v>
      </c>
      <c r="F28" s="9">
        <v>0</v>
      </c>
      <c r="G28" s="9">
        <v>0</v>
      </c>
      <c r="H28" s="9">
        <v>0</v>
      </c>
      <c r="I28" s="8">
        <v>10</v>
      </c>
      <c r="J28" s="8">
        <v>20</v>
      </c>
      <c r="K28" s="8">
        <v>4</v>
      </c>
      <c r="L28" s="8">
        <v>18</v>
      </c>
      <c r="M28" s="16">
        <f t="shared" si="0"/>
        <v>38</v>
      </c>
      <c r="N28" s="4"/>
      <c r="R28"/>
      <c r="S28"/>
      <c r="T28"/>
    </row>
    <row r="29" spans="1:20" ht="12.75">
      <c r="A29" s="41">
        <v>24</v>
      </c>
      <c r="B29" s="37" t="s">
        <v>65</v>
      </c>
      <c r="C29" s="6">
        <v>83</v>
      </c>
      <c r="D29" s="6">
        <v>1</v>
      </c>
      <c r="E29" s="15" t="s">
        <v>45</v>
      </c>
      <c r="F29" s="9">
        <v>0</v>
      </c>
      <c r="G29" s="9">
        <v>0</v>
      </c>
      <c r="H29" s="9">
        <v>0</v>
      </c>
      <c r="I29" s="8">
        <v>12</v>
      </c>
      <c r="J29" s="8">
        <v>0</v>
      </c>
      <c r="K29" s="8">
        <v>9</v>
      </c>
      <c r="L29" s="8">
        <v>24</v>
      </c>
      <c r="M29" s="16">
        <f t="shared" si="0"/>
        <v>36</v>
      </c>
      <c r="N29" s="4"/>
      <c r="R29"/>
      <c r="S29"/>
      <c r="T29"/>
    </row>
    <row r="30" spans="1:20" ht="12.75">
      <c r="A30" s="41">
        <v>25</v>
      </c>
      <c r="B30" s="37" t="s">
        <v>19</v>
      </c>
      <c r="C30" s="6">
        <v>81</v>
      </c>
      <c r="D30" s="6" t="s">
        <v>0</v>
      </c>
      <c r="E30" s="15" t="s">
        <v>11</v>
      </c>
      <c r="F30" s="9">
        <v>0</v>
      </c>
      <c r="G30" s="9">
        <v>0</v>
      </c>
      <c r="H30" s="9">
        <v>0</v>
      </c>
      <c r="I30" s="8">
        <v>0</v>
      </c>
      <c r="J30" s="8">
        <v>0</v>
      </c>
      <c r="K30" s="8">
        <v>31</v>
      </c>
      <c r="L30" s="8">
        <v>0</v>
      </c>
      <c r="M30" s="16">
        <f t="shared" si="0"/>
        <v>31</v>
      </c>
      <c r="N30" s="4"/>
      <c r="R30"/>
      <c r="S30"/>
      <c r="T30"/>
    </row>
    <row r="31" spans="1:20" ht="12.75">
      <c r="A31" s="41">
        <v>25</v>
      </c>
      <c r="B31" s="42" t="s">
        <v>72</v>
      </c>
      <c r="C31" s="33">
        <v>81</v>
      </c>
      <c r="D31" s="51" t="s">
        <v>0</v>
      </c>
      <c r="E31" s="34" t="s">
        <v>83</v>
      </c>
      <c r="F31" s="9">
        <v>0</v>
      </c>
      <c r="G31" s="9">
        <v>0</v>
      </c>
      <c r="H31" s="9">
        <v>0</v>
      </c>
      <c r="I31" s="8">
        <v>0</v>
      </c>
      <c r="J31" s="8">
        <v>0</v>
      </c>
      <c r="K31" s="8">
        <v>5</v>
      </c>
      <c r="L31" s="8">
        <v>26</v>
      </c>
      <c r="M31" s="16">
        <f t="shared" si="0"/>
        <v>31</v>
      </c>
      <c r="N31" s="4"/>
      <c r="R31"/>
      <c r="S31"/>
      <c r="T31"/>
    </row>
    <row r="32" spans="1:20" ht="12.75">
      <c r="A32" s="41">
        <v>27</v>
      </c>
      <c r="B32" s="24" t="s">
        <v>101</v>
      </c>
      <c r="C32" s="30">
        <v>92</v>
      </c>
      <c r="D32" s="30">
        <v>3</v>
      </c>
      <c r="E32" s="25" t="s">
        <v>80</v>
      </c>
      <c r="F32" s="9">
        <v>0</v>
      </c>
      <c r="G32" s="9">
        <v>0</v>
      </c>
      <c r="H32" s="9">
        <v>0</v>
      </c>
      <c r="I32" s="8">
        <v>16</v>
      </c>
      <c r="J32" s="8">
        <v>0</v>
      </c>
      <c r="K32" s="8">
        <v>8</v>
      </c>
      <c r="L32" s="8">
        <v>14</v>
      </c>
      <c r="M32" s="16">
        <f t="shared" si="0"/>
        <v>30</v>
      </c>
      <c r="N32" s="4"/>
      <c r="R32"/>
      <c r="S32"/>
      <c r="T32"/>
    </row>
    <row r="33" spans="1:20" ht="12.75">
      <c r="A33" s="41">
        <v>28</v>
      </c>
      <c r="B33" s="37" t="s">
        <v>17</v>
      </c>
      <c r="C33" s="6">
        <v>86</v>
      </c>
      <c r="D33" s="6">
        <v>1</v>
      </c>
      <c r="E33" s="15" t="s">
        <v>106</v>
      </c>
      <c r="F33" s="9">
        <v>0</v>
      </c>
      <c r="G33" s="9">
        <v>0</v>
      </c>
      <c r="H33" s="9">
        <v>0</v>
      </c>
      <c r="I33" s="8">
        <v>0</v>
      </c>
      <c r="J33" s="8">
        <v>0</v>
      </c>
      <c r="K33" s="8">
        <v>26</v>
      </c>
      <c r="L33" s="8">
        <v>0</v>
      </c>
      <c r="M33" s="16">
        <f t="shared" si="0"/>
        <v>26</v>
      </c>
      <c r="N33" s="4"/>
      <c r="R33"/>
      <c r="S33"/>
      <c r="T33"/>
    </row>
    <row r="34" spans="1:20" ht="12.75">
      <c r="A34" s="41">
        <v>29</v>
      </c>
      <c r="B34" s="42" t="s">
        <v>73</v>
      </c>
      <c r="C34" s="33">
        <v>85</v>
      </c>
      <c r="D34" s="51">
        <v>2</v>
      </c>
      <c r="E34" s="34" t="s">
        <v>45</v>
      </c>
      <c r="F34" s="9">
        <v>0</v>
      </c>
      <c r="G34" s="9">
        <v>0</v>
      </c>
      <c r="H34" s="9">
        <v>0</v>
      </c>
      <c r="I34" s="8">
        <v>0</v>
      </c>
      <c r="J34" s="8">
        <v>0</v>
      </c>
      <c r="K34" s="8">
        <v>10</v>
      </c>
      <c r="L34" s="8">
        <v>16</v>
      </c>
      <c r="M34" s="16">
        <f t="shared" si="0"/>
        <v>26</v>
      </c>
      <c r="N34" s="4"/>
      <c r="R34"/>
      <c r="S34"/>
      <c r="T34"/>
    </row>
    <row r="35" spans="1:20" ht="12.75">
      <c r="A35" s="41">
        <v>30</v>
      </c>
      <c r="B35" s="37" t="s">
        <v>44</v>
      </c>
      <c r="C35" s="29">
        <v>83</v>
      </c>
      <c r="D35" s="6" t="s">
        <v>0</v>
      </c>
      <c r="E35" s="15" t="s">
        <v>82</v>
      </c>
      <c r="F35" s="9">
        <v>0</v>
      </c>
      <c r="G35" s="9">
        <v>0</v>
      </c>
      <c r="H35" s="9">
        <v>0</v>
      </c>
      <c r="I35" s="8">
        <v>0</v>
      </c>
      <c r="J35" s="8">
        <v>0</v>
      </c>
      <c r="K35" s="8">
        <v>22</v>
      </c>
      <c r="L35" s="8">
        <v>0</v>
      </c>
      <c r="M35" s="16">
        <f t="shared" si="0"/>
        <v>22</v>
      </c>
      <c r="N35" s="4"/>
      <c r="R35"/>
      <c r="S35"/>
      <c r="T35"/>
    </row>
    <row r="36" spans="1:20" ht="12.75">
      <c r="A36" s="41">
        <v>31</v>
      </c>
      <c r="B36" s="24" t="s">
        <v>110</v>
      </c>
      <c r="C36" s="30">
        <v>94</v>
      </c>
      <c r="D36" s="30">
        <v>2</v>
      </c>
      <c r="E36" s="25" t="s">
        <v>49</v>
      </c>
      <c r="F36" s="9">
        <v>0</v>
      </c>
      <c r="G36" s="9">
        <v>0</v>
      </c>
      <c r="H36" s="9">
        <v>0</v>
      </c>
      <c r="I36" s="8">
        <v>16</v>
      </c>
      <c r="J36" s="8">
        <v>0</v>
      </c>
      <c r="K36" s="8">
        <v>0</v>
      </c>
      <c r="L36" s="8">
        <v>0</v>
      </c>
      <c r="M36" s="16">
        <f t="shared" si="0"/>
        <v>16</v>
      </c>
      <c r="N36" s="4"/>
      <c r="R36"/>
      <c r="S36"/>
      <c r="T36"/>
    </row>
    <row r="37" spans="1:20" ht="12.75">
      <c r="A37" s="41">
        <v>32</v>
      </c>
      <c r="B37" s="24" t="s">
        <v>103</v>
      </c>
      <c r="C37" s="30">
        <v>84</v>
      </c>
      <c r="D37" s="30">
        <v>3</v>
      </c>
      <c r="E37" s="25" t="s">
        <v>43</v>
      </c>
      <c r="F37" s="9">
        <v>0</v>
      </c>
      <c r="G37" s="9">
        <v>0</v>
      </c>
      <c r="H37" s="9">
        <v>0</v>
      </c>
      <c r="I37" s="8">
        <v>8</v>
      </c>
      <c r="J37" s="8">
        <v>0</v>
      </c>
      <c r="K37" s="8">
        <v>6</v>
      </c>
      <c r="L37" s="8">
        <v>0</v>
      </c>
      <c r="M37" s="16">
        <f t="shared" si="0"/>
        <v>14</v>
      </c>
      <c r="N37" s="4"/>
      <c r="R37"/>
      <c r="S37"/>
      <c r="T37"/>
    </row>
    <row r="38" spans="1:20" ht="12.75">
      <c r="A38" s="41">
        <v>33</v>
      </c>
      <c r="B38" s="52" t="s">
        <v>76</v>
      </c>
      <c r="C38" s="53">
        <v>88</v>
      </c>
      <c r="D38" s="53">
        <v>1</v>
      </c>
      <c r="E38" s="15" t="s">
        <v>106</v>
      </c>
      <c r="F38" s="9">
        <v>0</v>
      </c>
      <c r="G38" s="9">
        <v>0</v>
      </c>
      <c r="H38" s="9">
        <v>0</v>
      </c>
      <c r="I38" s="8">
        <v>0</v>
      </c>
      <c r="J38" s="8">
        <v>0</v>
      </c>
      <c r="K38" s="8">
        <v>12</v>
      </c>
      <c r="L38" s="8">
        <v>0</v>
      </c>
      <c r="M38" s="16">
        <f t="shared" si="0"/>
        <v>12</v>
      </c>
      <c r="N38" s="4"/>
      <c r="R38"/>
      <c r="S38"/>
      <c r="T38"/>
    </row>
    <row r="39" spans="1:20" ht="12.75">
      <c r="A39" s="41">
        <v>34</v>
      </c>
      <c r="B39" s="24" t="s">
        <v>111</v>
      </c>
      <c r="C39" s="30">
        <v>82</v>
      </c>
      <c r="D39" s="30">
        <v>2</v>
      </c>
      <c r="E39" s="25" t="s">
        <v>11</v>
      </c>
      <c r="F39" s="9">
        <v>0</v>
      </c>
      <c r="G39" s="9">
        <v>0</v>
      </c>
      <c r="H39" s="9">
        <v>0</v>
      </c>
      <c r="I39" s="8">
        <v>7</v>
      </c>
      <c r="J39" s="8">
        <v>0</v>
      </c>
      <c r="K39" s="8">
        <v>0</v>
      </c>
      <c r="L39" s="8">
        <v>0</v>
      </c>
      <c r="M39" s="16">
        <f t="shared" si="0"/>
        <v>7</v>
      </c>
      <c r="N39" s="4"/>
      <c r="R39"/>
      <c r="S39"/>
      <c r="T39"/>
    </row>
    <row r="40" spans="1:20" ht="12.75">
      <c r="A40" s="41">
        <v>35</v>
      </c>
      <c r="B40" s="50" t="s">
        <v>77</v>
      </c>
      <c r="C40" s="44">
        <v>90</v>
      </c>
      <c r="D40" s="44">
        <v>3</v>
      </c>
      <c r="E40" s="48" t="s">
        <v>79</v>
      </c>
      <c r="F40" s="9">
        <v>0</v>
      </c>
      <c r="G40" s="9">
        <v>0</v>
      </c>
      <c r="H40" s="9">
        <v>0</v>
      </c>
      <c r="I40" s="8">
        <v>0</v>
      </c>
      <c r="J40" s="8">
        <v>0</v>
      </c>
      <c r="K40" s="8">
        <v>3</v>
      </c>
      <c r="L40" s="8">
        <v>0</v>
      </c>
      <c r="M40" s="16">
        <f t="shared" si="0"/>
        <v>3</v>
      </c>
      <c r="N40" s="4"/>
      <c r="R40"/>
      <c r="S40"/>
      <c r="T40"/>
    </row>
    <row r="41" spans="1:20" ht="12.75">
      <c r="A41" s="41">
        <v>36</v>
      </c>
      <c r="B41" s="37" t="s">
        <v>66</v>
      </c>
      <c r="C41" s="29">
        <v>85</v>
      </c>
      <c r="D41" s="6">
        <v>2</v>
      </c>
      <c r="E41" s="55" t="s">
        <v>43</v>
      </c>
      <c r="F41" s="9">
        <v>0</v>
      </c>
      <c r="G41" s="9">
        <v>0</v>
      </c>
      <c r="H41" s="9">
        <v>0</v>
      </c>
      <c r="I41" s="8">
        <v>0</v>
      </c>
      <c r="J41" s="8">
        <v>0</v>
      </c>
      <c r="K41" s="8">
        <v>2</v>
      </c>
      <c r="L41" s="8">
        <v>0</v>
      </c>
      <c r="M41" s="16">
        <f t="shared" si="0"/>
        <v>2</v>
      </c>
      <c r="N41" s="4"/>
      <c r="R41"/>
      <c r="S41"/>
      <c r="T41"/>
    </row>
    <row r="42" spans="1:20" ht="12.75">
      <c r="A42" s="41">
        <v>37</v>
      </c>
      <c r="B42" s="24" t="s">
        <v>105</v>
      </c>
      <c r="C42" s="30">
        <v>92</v>
      </c>
      <c r="D42" s="30" t="s">
        <v>78</v>
      </c>
      <c r="E42" s="25" t="s">
        <v>80</v>
      </c>
      <c r="F42" s="9">
        <v>0</v>
      </c>
      <c r="G42" s="9">
        <v>0</v>
      </c>
      <c r="H42" s="9">
        <v>0</v>
      </c>
      <c r="I42" s="8">
        <v>0</v>
      </c>
      <c r="J42" s="8">
        <v>0</v>
      </c>
      <c r="K42" s="8">
        <v>1</v>
      </c>
      <c r="L42" s="8">
        <v>0</v>
      </c>
      <c r="M42" s="16">
        <f t="shared" si="0"/>
        <v>1</v>
      </c>
      <c r="N42" s="4"/>
      <c r="O42" s="1"/>
      <c r="R42"/>
      <c r="S42"/>
      <c r="T42"/>
    </row>
  </sheetData>
  <mergeCells count="4">
    <mergeCell ref="M4:M5"/>
    <mergeCell ref="F4:H4"/>
    <mergeCell ref="K4:L4"/>
    <mergeCell ref="I4:J4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 topLeftCell="A1">
      <selection activeCell="E53" sqref="E53"/>
    </sheetView>
  </sheetViews>
  <sheetFormatPr defaultColWidth="9.00390625" defaultRowHeight="12.75"/>
  <cols>
    <col min="1" max="1" width="3.75390625" style="14" bestFit="1" customWidth="1"/>
    <col min="2" max="2" width="24.625" style="10" bestFit="1" customWidth="1"/>
    <col min="3" max="3" width="5.125" style="35" customWidth="1"/>
    <col min="4" max="4" width="6.00390625" style="11" customWidth="1"/>
    <col min="5" max="5" width="21.00390625" style="12" bestFit="1" customWidth="1"/>
    <col min="6" max="8" width="5.00390625" style="11" hidden="1" customWidth="1"/>
    <col min="9" max="10" width="5.375" style="11" hidden="1" customWidth="1"/>
    <col min="11" max="11" width="5.00390625" style="11" hidden="1" customWidth="1"/>
    <col min="12" max="12" width="4.875" style="11" hidden="1" customWidth="1"/>
    <col min="13" max="13" width="7.375" style="11" customWidth="1"/>
    <col min="14" max="14" width="6.25390625" style="11" customWidth="1"/>
    <col min="15" max="15" width="6.25390625" style="13" bestFit="1" customWidth="1"/>
    <col min="16" max="16" width="6.00390625" style="13" customWidth="1"/>
    <col min="17" max="17" width="5.875" style="13" customWidth="1"/>
    <col min="18" max="18" width="7.125" style="11" customWidth="1"/>
    <col min="19" max="20" width="6.25390625" style="1" customWidth="1"/>
    <col min="21" max="22" width="6.25390625" style="0" customWidth="1"/>
  </cols>
  <sheetData>
    <row r="1" spans="1:21" ht="12.75">
      <c r="A1" s="17" t="s">
        <v>121</v>
      </c>
      <c r="B1" s="17"/>
      <c r="D1" s="27"/>
      <c r="E1" s="27"/>
      <c r="F1" s="23"/>
      <c r="G1" s="23"/>
      <c r="H1" s="23"/>
      <c r="I1" s="23"/>
      <c r="J1" s="23"/>
      <c r="K1" s="23"/>
      <c r="L1" s="23"/>
      <c r="M1" s="23"/>
      <c r="N1" s="23"/>
      <c r="O1" s="17"/>
      <c r="P1" s="17"/>
      <c r="Q1" s="17"/>
      <c r="R1" s="17"/>
      <c r="S1" s="17"/>
      <c r="T1" s="17"/>
      <c r="U1" s="17"/>
    </row>
    <row r="2" spans="1:21" ht="12.75">
      <c r="A2" s="17"/>
      <c r="B2" s="17"/>
      <c r="D2" s="27"/>
      <c r="E2" s="27"/>
      <c r="F2" s="23"/>
      <c r="G2" s="23"/>
      <c r="H2" s="23"/>
      <c r="I2" s="23"/>
      <c r="J2" s="23"/>
      <c r="K2" s="23"/>
      <c r="L2" s="23"/>
      <c r="M2" s="23"/>
      <c r="N2" s="23"/>
      <c r="O2" s="17"/>
      <c r="P2" s="17"/>
      <c r="Q2" s="17"/>
      <c r="R2" s="17"/>
      <c r="S2" s="17"/>
      <c r="T2" s="17"/>
      <c r="U2" s="17"/>
    </row>
    <row r="3" spans="1:15" ht="12.75">
      <c r="A3" s="17" t="s">
        <v>30</v>
      </c>
      <c r="B3" s="57"/>
      <c r="C3" s="58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61"/>
    </row>
    <row r="4" spans="1:20" ht="24" customHeight="1">
      <c r="A4" s="56"/>
      <c r="B4" s="56"/>
      <c r="C4" s="58"/>
      <c r="D4" s="59"/>
      <c r="E4" s="59"/>
      <c r="F4" s="90" t="s">
        <v>26</v>
      </c>
      <c r="G4" s="90"/>
      <c r="H4" s="90"/>
      <c r="I4" s="91" t="s">
        <v>112</v>
      </c>
      <c r="J4" s="92"/>
      <c r="K4" s="91" t="s">
        <v>84</v>
      </c>
      <c r="L4" s="92"/>
      <c r="M4" s="88" t="s">
        <v>27</v>
      </c>
      <c r="N4"/>
      <c r="O4" s="87"/>
      <c r="P4" s="87"/>
      <c r="Q4" s="87"/>
      <c r="R4"/>
      <c r="S4"/>
      <c r="T4"/>
    </row>
    <row r="5" spans="1:17" s="4" customFormat="1" ht="25.5">
      <c r="A5" s="64" t="s">
        <v>21</v>
      </c>
      <c r="B5" s="64" t="s">
        <v>6</v>
      </c>
      <c r="C5" s="76" t="s">
        <v>7</v>
      </c>
      <c r="D5" s="62" t="s">
        <v>8</v>
      </c>
      <c r="E5" s="62" t="s">
        <v>9</v>
      </c>
      <c r="F5" s="62" t="s">
        <v>22</v>
      </c>
      <c r="G5" s="62" t="s">
        <v>48</v>
      </c>
      <c r="H5" s="62" t="s">
        <v>23</v>
      </c>
      <c r="I5" s="62" t="s">
        <v>22</v>
      </c>
      <c r="J5" s="63" t="s">
        <v>23</v>
      </c>
      <c r="K5" s="62" t="s">
        <v>22</v>
      </c>
      <c r="L5" s="62" t="s">
        <v>23</v>
      </c>
      <c r="M5" s="89"/>
      <c r="O5" s="20"/>
      <c r="P5" s="20"/>
      <c r="Q5" s="20"/>
    </row>
    <row r="6" spans="1:18" s="4" customFormat="1" ht="12.75">
      <c r="A6" s="65">
        <v>1</v>
      </c>
      <c r="B6" s="66" t="s">
        <v>1</v>
      </c>
      <c r="C6" s="36">
        <v>87</v>
      </c>
      <c r="D6" s="67" t="s">
        <v>10</v>
      </c>
      <c r="E6" s="7" t="s">
        <v>98</v>
      </c>
      <c r="F6" s="68">
        <v>232.2</v>
      </c>
      <c r="G6" s="68">
        <v>42.6</v>
      </c>
      <c r="H6" s="68">
        <v>108</v>
      </c>
      <c r="I6" s="68">
        <v>0</v>
      </c>
      <c r="J6" s="81">
        <v>100</v>
      </c>
      <c r="K6" s="75">
        <v>100</v>
      </c>
      <c r="L6" s="68">
        <v>0</v>
      </c>
      <c r="M6" s="68">
        <f>LARGE(F6:H6,1)+LARGE(I6:L6,1)+LARGE(I6:L6,2)</f>
        <v>432.2</v>
      </c>
      <c r="O6" s="21"/>
      <c r="P6" s="21"/>
      <c r="Q6" s="21"/>
      <c r="R6" s="18"/>
    </row>
    <row r="7" spans="1:18" s="4" customFormat="1" ht="12.75">
      <c r="A7" s="65">
        <v>2</v>
      </c>
      <c r="B7" s="66" t="s">
        <v>55</v>
      </c>
      <c r="C7" s="36">
        <v>81</v>
      </c>
      <c r="D7" s="67" t="s">
        <v>10</v>
      </c>
      <c r="E7" s="7" t="s">
        <v>45</v>
      </c>
      <c r="F7" s="68">
        <v>135.5</v>
      </c>
      <c r="G7" s="68">
        <v>13.8</v>
      </c>
      <c r="H7" s="68">
        <v>3.5</v>
      </c>
      <c r="I7" s="68">
        <v>100</v>
      </c>
      <c r="J7" s="68">
        <v>0</v>
      </c>
      <c r="K7" s="68">
        <v>100</v>
      </c>
      <c r="L7" s="68">
        <v>51</v>
      </c>
      <c r="M7" s="68">
        <f>LARGE(F7:H7,1)+LARGE(I7:L7,1)+LARGE(I7:L7,2)</f>
        <v>335.5</v>
      </c>
      <c r="O7" s="21"/>
      <c r="P7" s="21"/>
      <c r="Q7" s="21"/>
      <c r="R7" s="18"/>
    </row>
    <row r="8" spans="1:18" s="4" customFormat="1" ht="12.75">
      <c r="A8" s="65">
        <v>3</v>
      </c>
      <c r="B8" s="66" t="s">
        <v>28</v>
      </c>
      <c r="C8" s="36">
        <v>83</v>
      </c>
      <c r="D8" s="67" t="s">
        <v>10</v>
      </c>
      <c r="E8" s="34" t="s">
        <v>82</v>
      </c>
      <c r="F8" s="68">
        <v>0</v>
      </c>
      <c r="G8" s="68">
        <v>0</v>
      </c>
      <c r="H8" s="68">
        <v>58</v>
      </c>
      <c r="I8" s="68">
        <v>0</v>
      </c>
      <c r="J8" s="68">
        <v>0</v>
      </c>
      <c r="K8" s="68">
        <v>37</v>
      </c>
      <c r="L8" s="68">
        <v>100</v>
      </c>
      <c r="M8" s="68">
        <f>LARGE(F8:H8,1)+LARGE(I8:L8,1)+LARGE(I8:L8,2)</f>
        <v>195</v>
      </c>
      <c r="O8" s="21"/>
      <c r="P8" s="21"/>
      <c r="Q8" s="21"/>
      <c r="R8" s="18"/>
    </row>
    <row r="9" spans="1:18" s="4" customFormat="1" ht="12.75">
      <c r="A9" s="65">
        <v>4</v>
      </c>
      <c r="B9" s="66" t="s">
        <v>4</v>
      </c>
      <c r="C9" s="36">
        <v>87</v>
      </c>
      <c r="D9" s="67" t="s">
        <v>0</v>
      </c>
      <c r="E9" s="7" t="s">
        <v>81</v>
      </c>
      <c r="F9" s="68">
        <v>0</v>
      </c>
      <c r="G9" s="68">
        <v>0</v>
      </c>
      <c r="H9" s="68">
        <v>0</v>
      </c>
      <c r="I9" s="81">
        <v>55</v>
      </c>
      <c r="J9" s="68">
        <v>100</v>
      </c>
      <c r="K9" s="68">
        <v>43</v>
      </c>
      <c r="L9" s="68">
        <v>80</v>
      </c>
      <c r="M9" s="68">
        <f>LARGE(F9:H9,1)+LARGE(I9:L9,1)+LARGE(I9:L9,2)</f>
        <v>180</v>
      </c>
      <c r="O9" s="21"/>
      <c r="P9" s="21"/>
      <c r="Q9" s="21"/>
      <c r="R9" s="18"/>
    </row>
    <row r="10" spans="1:18" s="4" customFormat="1" ht="12.75">
      <c r="A10" s="65">
        <v>5</v>
      </c>
      <c r="B10" s="66" t="s">
        <v>37</v>
      </c>
      <c r="C10" s="36">
        <v>89</v>
      </c>
      <c r="D10" s="67" t="s">
        <v>0</v>
      </c>
      <c r="E10" s="7" t="s">
        <v>81</v>
      </c>
      <c r="F10" s="68">
        <v>0</v>
      </c>
      <c r="G10" s="68">
        <v>0</v>
      </c>
      <c r="H10" s="68">
        <v>0</v>
      </c>
      <c r="I10" s="68">
        <v>38.5</v>
      </c>
      <c r="J10" s="68">
        <v>80</v>
      </c>
      <c r="K10" s="68">
        <v>51</v>
      </c>
      <c r="L10" s="68">
        <v>55</v>
      </c>
      <c r="M10" s="68">
        <f>LARGE(F10:H10,1)+LARGE(I10:L10,1)+LARGE(I10:L10,2)</f>
        <v>135</v>
      </c>
      <c r="O10" s="21"/>
      <c r="P10" s="21"/>
      <c r="Q10" s="21"/>
      <c r="R10" s="18"/>
    </row>
    <row r="11" spans="1:18" s="4" customFormat="1" ht="12.75">
      <c r="A11" s="65">
        <v>5</v>
      </c>
      <c r="B11" s="66" t="s">
        <v>42</v>
      </c>
      <c r="C11" s="36">
        <v>87</v>
      </c>
      <c r="D11" s="67" t="s">
        <v>0</v>
      </c>
      <c r="E11" s="7" t="s">
        <v>49</v>
      </c>
      <c r="F11" s="68">
        <v>0</v>
      </c>
      <c r="G11" s="68">
        <v>0</v>
      </c>
      <c r="H11" s="68">
        <v>0</v>
      </c>
      <c r="I11" s="68">
        <v>55</v>
      </c>
      <c r="J11" s="68">
        <v>0</v>
      </c>
      <c r="K11" s="68">
        <v>80</v>
      </c>
      <c r="L11" s="68">
        <v>43</v>
      </c>
      <c r="M11" s="68">
        <f>LARGE(F11:H11,1)+LARGE(I11:L11,1)+LARGE(I11:L11,2)</f>
        <v>135</v>
      </c>
      <c r="O11" s="21"/>
      <c r="P11" s="21"/>
      <c r="Q11" s="21"/>
      <c r="R11" s="18"/>
    </row>
    <row r="12" spans="1:18" s="4" customFormat="1" ht="12.75">
      <c r="A12" s="65">
        <v>7</v>
      </c>
      <c r="B12" s="66" t="s">
        <v>38</v>
      </c>
      <c r="C12" s="36">
        <v>89</v>
      </c>
      <c r="D12" s="67" t="s">
        <v>0</v>
      </c>
      <c r="E12" s="7" t="s">
        <v>81</v>
      </c>
      <c r="F12" s="68">
        <v>0</v>
      </c>
      <c r="G12" s="68">
        <v>0</v>
      </c>
      <c r="H12" s="68">
        <v>0</v>
      </c>
      <c r="I12" s="68">
        <v>20</v>
      </c>
      <c r="J12" s="68">
        <v>65</v>
      </c>
      <c r="K12" s="68">
        <v>47</v>
      </c>
      <c r="L12" s="68">
        <v>65</v>
      </c>
      <c r="M12" s="68">
        <f>LARGE(F12:H12,1)+LARGE(I12:L12,1)+LARGE(I12:L12,2)</f>
        <v>130</v>
      </c>
      <c r="O12" s="21"/>
      <c r="P12" s="21"/>
      <c r="Q12" s="21"/>
      <c r="R12" s="18"/>
    </row>
    <row r="13" spans="1:20" ht="12.75">
      <c r="A13" s="65">
        <v>8</v>
      </c>
      <c r="B13" s="66" t="s">
        <v>59</v>
      </c>
      <c r="C13" s="36">
        <v>85</v>
      </c>
      <c r="D13" s="67" t="s">
        <v>0</v>
      </c>
      <c r="E13" s="7" t="s">
        <v>43</v>
      </c>
      <c r="F13" s="68">
        <v>0</v>
      </c>
      <c r="G13" s="68">
        <v>0</v>
      </c>
      <c r="H13" s="68">
        <v>0</v>
      </c>
      <c r="I13" s="68">
        <v>80</v>
      </c>
      <c r="J13" s="68">
        <v>37</v>
      </c>
      <c r="K13" s="68">
        <v>12</v>
      </c>
      <c r="L13" s="68">
        <v>16</v>
      </c>
      <c r="M13" s="68">
        <f>LARGE(F13:H13,1)+LARGE(I13:L13,1)+LARGE(I13:L13,2)</f>
        <v>117</v>
      </c>
      <c r="N13" s="4"/>
      <c r="O13" s="22"/>
      <c r="P13" s="22"/>
      <c r="Q13" s="22"/>
      <c r="R13" s="19"/>
      <c r="S13"/>
      <c r="T13"/>
    </row>
    <row r="14" spans="1:20" ht="12.75">
      <c r="A14" s="65">
        <v>9</v>
      </c>
      <c r="B14" s="66" t="s">
        <v>87</v>
      </c>
      <c r="C14" s="36">
        <v>92</v>
      </c>
      <c r="D14" s="67" t="s">
        <v>0</v>
      </c>
      <c r="E14" s="7" t="s">
        <v>82</v>
      </c>
      <c r="F14" s="68">
        <v>0</v>
      </c>
      <c r="G14" s="68">
        <v>0</v>
      </c>
      <c r="H14" s="68">
        <v>0</v>
      </c>
      <c r="I14" s="68">
        <v>51</v>
      </c>
      <c r="J14" s="68">
        <v>55</v>
      </c>
      <c r="K14" s="68">
        <v>4</v>
      </c>
      <c r="L14" s="68">
        <v>10</v>
      </c>
      <c r="M14" s="68">
        <f>LARGE(F14:H14,1)+LARGE(I14:L14,1)+LARGE(I14:L14,2)</f>
        <v>106</v>
      </c>
      <c r="N14" s="4"/>
      <c r="O14" s="22"/>
      <c r="P14" s="22"/>
      <c r="Q14" s="22"/>
      <c r="R14" s="19"/>
      <c r="S14"/>
      <c r="T14"/>
    </row>
    <row r="15" spans="1:20" ht="12.75">
      <c r="A15" s="65">
        <v>10</v>
      </c>
      <c r="B15" s="66" t="s">
        <v>56</v>
      </c>
      <c r="C15" s="36">
        <v>75</v>
      </c>
      <c r="D15" s="67" t="s">
        <v>0</v>
      </c>
      <c r="E15" s="7" t="s">
        <v>43</v>
      </c>
      <c r="F15" s="68">
        <v>0</v>
      </c>
      <c r="G15" s="68">
        <v>0</v>
      </c>
      <c r="H15" s="68">
        <v>0</v>
      </c>
      <c r="I15" s="68">
        <v>65</v>
      </c>
      <c r="J15" s="68">
        <v>0</v>
      </c>
      <c r="K15" s="68">
        <v>40</v>
      </c>
      <c r="L15" s="68">
        <v>0</v>
      </c>
      <c r="M15" s="68">
        <f>LARGE(F15:H15,1)+LARGE(I15:L15,1)+LARGE(I15:L15,2)</f>
        <v>105</v>
      </c>
      <c r="N15" s="4"/>
      <c r="O15" s="22"/>
      <c r="P15" s="22"/>
      <c r="Q15" s="22"/>
      <c r="R15" s="19"/>
      <c r="S15"/>
      <c r="T15"/>
    </row>
    <row r="16" spans="1:20" ht="12.75">
      <c r="A16" s="65">
        <v>11</v>
      </c>
      <c r="B16" s="66" t="s">
        <v>20</v>
      </c>
      <c r="C16" s="36">
        <v>86</v>
      </c>
      <c r="D16" s="67" t="s">
        <v>0</v>
      </c>
      <c r="E16" s="7" t="s">
        <v>98</v>
      </c>
      <c r="F16" s="68">
        <v>0</v>
      </c>
      <c r="G16" s="68">
        <v>0</v>
      </c>
      <c r="H16" s="68">
        <v>0</v>
      </c>
      <c r="I16" s="81">
        <v>51</v>
      </c>
      <c r="J16" s="81">
        <v>51</v>
      </c>
      <c r="K16" s="68">
        <v>0</v>
      </c>
      <c r="L16" s="68">
        <v>0</v>
      </c>
      <c r="M16" s="68">
        <f>LARGE(F16:H16,1)+LARGE(I16:L16,1)+LARGE(I16:L16,2)</f>
        <v>102</v>
      </c>
      <c r="N16" s="4"/>
      <c r="O16" s="22"/>
      <c r="P16" s="22"/>
      <c r="Q16" s="22"/>
      <c r="R16" s="19"/>
      <c r="S16"/>
      <c r="T16"/>
    </row>
    <row r="17" spans="1:20" ht="12.75">
      <c r="A17" s="65">
        <v>12</v>
      </c>
      <c r="B17" s="66" t="s">
        <v>46</v>
      </c>
      <c r="C17" s="36">
        <v>91</v>
      </c>
      <c r="D17" s="67" t="s">
        <v>0</v>
      </c>
      <c r="E17" s="7" t="s">
        <v>82</v>
      </c>
      <c r="F17" s="68">
        <v>0</v>
      </c>
      <c r="G17" s="68">
        <v>0</v>
      </c>
      <c r="H17" s="68">
        <v>0</v>
      </c>
      <c r="I17" s="68">
        <v>47</v>
      </c>
      <c r="J17" s="68">
        <v>43</v>
      </c>
      <c r="K17" s="68">
        <v>22</v>
      </c>
      <c r="L17" s="68">
        <v>0</v>
      </c>
      <c r="M17" s="68">
        <f>LARGE(F17:H17,1)+LARGE(I17:L17,1)+LARGE(I17:L17,2)</f>
        <v>90</v>
      </c>
      <c r="N17" s="4"/>
      <c r="O17" s="22"/>
      <c r="P17" s="22"/>
      <c r="Q17" s="22"/>
      <c r="R17" s="19"/>
      <c r="S17"/>
      <c r="T17"/>
    </row>
    <row r="18" spans="1:20" ht="12.75">
      <c r="A18" s="65">
        <v>13</v>
      </c>
      <c r="B18" s="66" t="s">
        <v>62</v>
      </c>
      <c r="C18" s="36">
        <v>86</v>
      </c>
      <c r="D18" s="67" t="s">
        <v>0</v>
      </c>
      <c r="E18" s="7" t="s">
        <v>45</v>
      </c>
      <c r="F18" s="68">
        <v>0</v>
      </c>
      <c r="G18" s="68">
        <v>0</v>
      </c>
      <c r="H18" s="68">
        <v>0</v>
      </c>
      <c r="I18" s="68">
        <v>20</v>
      </c>
      <c r="J18" s="68">
        <v>24</v>
      </c>
      <c r="K18" s="68">
        <v>65</v>
      </c>
      <c r="L18" s="68">
        <v>20</v>
      </c>
      <c r="M18" s="68">
        <f>LARGE(F18:H18,1)+LARGE(I18:L18,1)+LARGE(I18:L18,2)</f>
        <v>89</v>
      </c>
      <c r="N18" s="4"/>
      <c r="O18" s="22"/>
      <c r="P18" s="22"/>
      <c r="Q18" s="22"/>
      <c r="R18" s="19"/>
      <c r="S18"/>
      <c r="T18"/>
    </row>
    <row r="19" spans="1:20" ht="12.75">
      <c r="A19" s="65">
        <v>14</v>
      </c>
      <c r="B19" s="66" t="s">
        <v>51</v>
      </c>
      <c r="C19" s="36">
        <v>92</v>
      </c>
      <c r="D19" s="67" t="s">
        <v>0</v>
      </c>
      <c r="E19" s="7" t="s">
        <v>82</v>
      </c>
      <c r="F19" s="68">
        <v>0</v>
      </c>
      <c r="G19" s="68">
        <v>0</v>
      </c>
      <c r="H19" s="68">
        <v>0</v>
      </c>
      <c r="I19" s="68">
        <v>38.5</v>
      </c>
      <c r="J19" s="68">
        <v>34</v>
      </c>
      <c r="K19" s="68">
        <v>20</v>
      </c>
      <c r="L19" s="68">
        <v>47</v>
      </c>
      <c r="M19" s="68">
        <f>LARGE(F19:H19,1)+LARGE(I19:L19,1)+LARGE(I19:L19,2)</f>
        <v>85.5</v>
      </c>
      <c r="N19" s="4"/>
      <c r="O19" s="22"/>
      <c r="P19" s="22"/>
      <c r="Q19" s="22"/>
      <c r="R19" s="19"/>
      <c r="S19"/>
      <c r="T19"/>
    </row>
    <row r="20" spans="1:20" ht="12.75">
      <c r="A20" s="65">
        <v>15</v>
      </c>
      <c r="B20" s="66" t="s">
        <v>85</v>
      </c>
      <c r="C20" s="36">
        <v>89</v>
      </c>
      <c r="D20" s="67" t="s">
        <v>0</v>
      </c>
      <c r="E20" s="7" t="s">
        <v>81</v>
      </c>
      <c r="F20" s="68">
        <v>0</v>
      </c>
      <c r="G20" s="68">
        <v>0</v>
      </c>
      <c r="H20" s="68">
        <v>0</v>
      </c>
      <c r="I20" s="68">
        <v>20</v>
      </c>
      <c r="J20" s="68">
        <v>47</v>
      </c>
      <c r="K20" s="68">
        <v>8</v>
      </c>
      <c r="L20" s="68">
        <v>31</v>
      </c>
      <c r="M20" s="68">
        <f>LARGE(F20:H20,1)+LARGE(I20:L20,1)+LARGE(I20:L20,2)</f>
        <v>78</v>
      </c>
      <c r="N20" s="4"/>
      <c r="O20" s="22"/>
      <c r="P20" s="22"/>
      <c r="Q20" s="22"/>
      <c r="R20" s="19"/>
      <c r="S20"/>
      <c r="T20"/>
    </row>
    <row r="21" spans="1:20" ht="12.75">
      <c r="A21" s="65">
        <v>16</v>
      </c>
      <c r="B21" s="66" t="s">
        <v>60</v>
      </c>
      <c r="C21" s="36">
        <v>82</v>
      </c>
      <c r="D21" s="67" t="s">
        <v>0</v>
      </c>
      <c r="E21" s="7" t="s">
        <v>45</v>
      </c>
      <c r="F21" s="68">
        <v>0</v>
      </c>
      <c r="G21" s="68">
        <v>0</v>
      </c>
      <c r="H21" s="68">
        <v>0</v>
      </c>
      <c r="I21" s="68">
        <v>26</v>
      </c>
      <c r="J21" s="68">
        <v>40</v>
      </c>
      <c r="K21" s="68">
        <v>14</v>
      </c>
      <c r="L21" s="68">
        <v>37</v>
      </c>
      <c r="M21" s="68">
        <f>LARGE(F21:H21,1)+LARGE(I21:L21,1)+LARGE(I21:L21,2)</f>
        <v>77</v>
      </c>
      <c r="N21" s="4"/>
      <c r="O21" s="22"/>
      <c r="P21" s="22"/>
      <c r="Q21" s="22"/>
      <c r="R21" s="19"/>
      <c r="S21"/>
      <c r="T21"/>
    </row>
    <row r="22" spans="1:20" ht="12.75">
      <c r="A22" s="65">
        <v>17</v>
      </c>
      <c r="B22" s="69" t="s">
        <v>57</v>
      </c>
      <c r="C22" s="70">
        <v>84</v>
      </c>
      <c r="D22" s="71" t="s">
        <v>0</v>
      </c>
      <c r="E22" s="72" t="s">
        <v>45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31</v>
      </c>
      <c r="L22" s="68">
        <v>40</v>
      </c>
      <c r="M22" s="68">
        <f>LARGE(F22:H22,1)+LARGE(I22:L22,1)+LARGE(I22:L22,2)</f>
        <v>71</v>
      </c>
      <c r="N22" s="4"/>
      <c r="O22" s="22"/>
      <c r="P22" s="22"/>
      <c r="Q22" s="22"/>
      <c r="R22" s="19"/>
      <c r="S22"/>
      <c r="T22"/>
    </row>
    <row r="23" spans="1:20" ht="12.75">
      <c r="A23" s="65">
        <v>18</v>
      </c>
      <c r="B23" s="66" t="s">
        <v>5</v>
      </c>
      <c r="C23" s="36">
        <v>86</v>
      </c>
      <c r="D23" s="67" t="s">
        <v>0</v>
      </c>
      <c r="E23" s="7" t="s">
        <v>131</v>
      </c>
      <c r="F23" s="68">
        <v>0</v>
      </c>
      <c r="G23" s="68">
        <v>0</v>
      </c>
      <c r="H23" s="68">
        <v>0</v>
      </c>
      <c r="I23" s="68">
        <v>43</v>
      </c>
      <c r="J23" s="68">
        <v>0</v>
      </c>
      <c r="K23" s="68">
        <v>26</v>
      </c>
      <c r="L23" s="68">
        <v>22</v>
      </c>
      <c r="M23" s="68">
        <f>LARGE(F23:H23,1)+LARGE(I23:L23,1)+LARGE(I23:L23,2)</f>
        <v>69</v>
      </c>
      <c r="N23" s="4"/>
      <c r="O23" s="22"/>
      <c r="P23" s="22"/>
      <c r="Q23" s="22"/>
      <c r="R23" s="19"/>
      <c r="S23"/>
      <c r="T23"/>
    </row>
    <row r="24" spans="1:20" ht="12.75">
      <c r="A24" s="65">
        <v>19</v>
      </c>
      <c r="B24" s="66" t="s">
        <v>113</v>
      </c>
      <c r="C24" s="36">
        <v>89</v>
      </c>
      <c r="D24" s="67" t="s">
        <v>0</v>
      </c>
      <c r="E24" s="7" t="s">
        <v>81</v>
      </c>
      <c r="F24" s="68">
        <v>0</v>
      </c>
      <c r="G24" s="68">
        <v>0</v>
      </c>
      <c r="H24" s="68">
        <v>0</v>
      </c>
      <c r="I24" s="68">
        <v>14</v>
      </c>
      <c r="J24" s="68">
        <v>51</v>
      </c>
      <c r="K24" s="68">
        <v>0</v>
      </c>
      <c r="L24" s="68">
        <v>0</v>
      </c>
      <c r="M24" s="68">
        <f>LARGE(F24:H24,1)+LARGE(I24:L24,1)+LARGE(I24:L24,2)</f>
        <v>65</v>
      </c>
      <c r="N24" s="4"/>
      <c r="O24" s="22"/>
      <c r="P24" s="22"/>
      <c r="Q24" s="22"/>
      <c r="R24" s="19"/>
      <c r="S24"/>
      <c r="T24"/>
    </row>
    <row r="25" spans="1:20" ht="12.75">
      <c r="A25" s="65">
        <v>20</v>
      </c>
      <c r="B25" s="50" t="s">
        <v>70</v>
      </c>
      <c r="C25" s="44">
        <v>85</v>
      </c>
      <c r="D25" s="44" t="s">
        <v>0</v>
      </c>
      <c r="E25" s="48" t="s">
        <v>45</v>
      </c>
      <c r="F25" s="68">
        <v>0</v>
      </c>
      <c r="G25" s="68">
        <v>0</v>
      </c>
      <c r="H25" s="68">
        <v>0</v>
      </c>
      <c r="I25" s="68">
        <v>31</v>
      </c>
      <c r="J25" s="68">
        <v>0</v>
      </c>
      <c r="K25" s="68">
        <v>34</v>
      </c>
      <c r="L25" s="68">
        <v>0</v>
      </c>
      <c r="M25" s="68">
        <f>LARGE(F25:H25,1)+LARGE(I25:L25,1)+LARGE(I25:L25,2)</f>
        <v>65</v>
      </c>
      <c r="N25" s="4"/>
      <c r="O25" s="21"/>
      <c r="P25" s="21"/>
      <c r="Q25" s="21"/>
      <c r="R25" s="19"/>
      <c r="S25"/>
      <c r="T25"/>
    </row>
    <row r="26" spans="1:20" ht="12.75">
      <c r="A26" s="65">
        <v>21</v>
      </c>
      <c r="B26" s="66" t="s">
        <v>36</v>
      </c>
      <c r="C26" s="36">
        <v>87</v>
      </c>
      <c r="D26" s="67" t="s">
        <v>0</v>
      </c>
      <c r="E26" s="7" t="s">
        <v>49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28</v>
      </c>
      <c r="L26" s="68">
        <v>34</v>
      </c>
      <c r="M26" s="68">
        <f>LARGE(F26:H26,1)+LARGE(I26:L26,1)+LARGE(I26:L26,2)</f>
        <v>62</v>
      </c>
      <c r="N26" s="4"/>
      <c r="O26" s="21"/>
      <c r="P26" s="21"/>
      <c r="Q26" s="21"/>
      <c r="R26" s="19"/>
      <c r="S26"/>
      <c r="T26"/>
    </row>
    <row r="27" spans="1:20" ht="12.75">
      <c r="A27" s="65">
        <v>22</v>
      </c>
      <c r="B27" s="66" t="s">
        <v>61</v>
      </c>
      <c r="C27" s="36">
        <v>85</v>
      </c>
      <c r="D27" s="67" t="s">
        <v>0</v>
      </c>
      <c r="E27" s="7" t="s">
        <v>43</v>
      </c>
      <c r="F27" s="68">
        <v>0</v>
      </c>
      <c r="G27" s="68">
        <v>0</v>
      </c>
      <c r="H27" s="68">
        <v>0</v>
      </c>
      <c r="I27" s="68">
        <v>24</v>
      </c>
      <c r="J27" s="68">
        <v>31</v>
      </c>
      <c r="K27" s="68">
        <v>16</v>
      </c>
      <c r="L27" s="68">
        <v>7</v>
      </c>
      <c r="M27" s="68">
        <f>LARGE(F27:H27,1)+LARGE(I27:L27,1)+LARGE(I27:L27,2)</f>
        <v>55</v>
      </c>
      <c r="N27" s="4"/>
      <c r="O27" s="21"/>
      <c r="P27" s="21"/>
      <c r="Q27" s="21"/>
      <c r="R27" s="18"/>
      <c r="S27"/>
      <c r="T27"/>
    </row>
    <row r="28" spans="1:20" ht="12.75">
      <c r="A28" s="65">
        <v>23</v>
      </c>
      <c r="B28" s="66" t="s">
        <v>18</v>
      </c>
      <c r="C28" s="36">
        <v>83</v>
      </c>
      <c r="D28" s="67" t="s">
        <v>10</v>
      </c>
      <c r="E28" s="7" t="s">
        <v>130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55</v>
      </c>
      <c r="L28" s="68">
        <v>0</v>
      </c>
      <c r="M28" s="68">
        <f>LARGE(F28:H28,1)+LARGE(I28:L28,1)+LARGE(I28:L28,2)</f>
        <v>55</v>
      </c>
      <c r="N28" s="4"/>
      <c r="O28" s="21"/>
      <c r="P28" s="21"/>
      <c r="Q28" s="21"/>
      <c r="R28" s="18"/>
      <c r="S28"/>
      <c r="T28"/>
    </row>
    <row r="29" spans="1:20" ht="12.75">
      <c r="A29" s="65">
        <v>24</v>
      </c>
      <c r="B29" s="49" t="s">
        <v>88</v>
      </c>
      <c r="C29" s="47">
        <v>87</v>
      </c>
      <c r="D29" s="47">
        <v>1</v>
      </c>
      <c r="E29" s="48" t="s">
        <v>43</v>
      </c>
      <c r="F29" s="68">
        <v>0</v>
      </c>
      <c r="G29" s="68">
        <v>0</v>
      </c>
      <c r="H29" s="68">
        <v>0</v>
      </c>
      <c r="I29" s="68">
        <v>8</v>
      </c>
      <c r="J29" s="68">
        <v>26</v>
      </c>
      <c r="K29" s="68">
        <v>3</v>
      </c>
      <c r="L29" s="68">
        <v>26</v>
      </c>
      <c r="M29" s="68">
        <f>LARGE(F29:H29,1)+LARGE(I29:L29,1)+LARGE(I29:L29,2)</f>
        <v>52</v>
      </c>
      <c r="N29" s="4"/>
      <c r="O29" s="21"/>
      <c r="P29" s="21"/>
      <c r="Q29" s="21"/>
      <c r="R29" s="18"/>
      <c r="S29"/>
      <c r="T29"/>
    </row>
    <row r="30" spans="1:20" ht="13.5" thickBot="1">
      <c r="A30" s="106">
        <v>24</v>
      </c>
      <c r="B30" s="107" t="s">
        <v>67</v>
      </c>
      <c r="C30" s="108">
        <v>82</v>
      </c>
      <c r="D30" s="109">
        <v>1</v>
      </c>
      <c r="E30" s="110" t="s">
        <v>31</v>
      </c>
      <c r="F30" s="111">
        <v>0</v>
      </c>
      <c r="G30" s="111">
        <v>0</v>
      </c>
      <c r="H30" s="111">
        <v>0</v>
      </c>
      <c r="I30" s="111">
        <v>34</v>
      </c>
      <c r="J30" s="111">
        <v>0</v>
      </c>
      <c r="K30" s="111">
        <v>18</v>
      </c>
      <c r="L30" s="111">
        <v>0</v>
      </c>
      <c r="M30" s="111">
        <f>LARGE(F30:H30,1)+LARGE(I30:L30,1)+LARGE(I30:L30,2)</f>
        <v>52</v>
      </c>
      <c r="N30" s="4"/>
      <c r="O30" s="21"/>
      <c r="P30" s="21"/>
      <c r="Q30" s="21"/>
      <c r="R30" s="18"/>
      <c r="S30"/>
      <c r="T30"/>
    </row>
    <row r="31" spans="1:20" ht="12.75">
      <c r="A31" s="104">
        <v>26</v>
      </c>
      <c r="B31" s="77" t="s">
        <v>58</v>
      </c>
      <c r="C31" s="78">
        <v>84</v>
      </c>
      <c r="D31" s="79" t="s">
        <v>0</v>
      </c>
      <c r="E31" s="80" t="s">
        <v>45</v>
      </c>
      <c r="F31" s="105">
        <v>0</v>
      </c>
      <c r="G31" s="105">
        <v>0</v>
      </c>
      <c r="H31" s="105">
        <v>0</v>
      </c>
      <c r="I31" s="105">
        <v>16</v>
      </c>
      <c r="J31" s="105">
        <v>0</v>
      </c>
      <c r="K31" s="105">
        <v>24</v>
      </c>
      <c r="L31" s="105">
        <v>24</v>
      </c>
      <c r="M31" s="105">
        <f>LARGE(F31:H31,1)+LARGE(I31:L31,1)+LARGE(I31:L31,2)</f>
        <v>48</v>
      </c>
      <c r="N31" s="4"/>
      <c r="O31" s="22"/>
      <c r="P31" s="22"/>
      <c r="Q31" s="22"/>
      <c r="R31" s="18"/>
      <c r="S31"/>
      <c r="T31"/>
    </row>
    <row r="32" spans="1:20" ht="12.75">
      <c r="A32" s="65">
        <v>27</v>
      </c>
      <c r="B32" s="73" t="s">
        <v>50</v>
      </c>
      <c r="C32" s="36">
        <v>86</v>
      </c>
      <c r="D32" s="47" t="s">
        <v>0</v>
      </c>
      <c r="E32" s="74" t="s">
        <v>11</v>
      </c>
      <c r="F32" s="68">
        <v>0</v>
      </c>
      <c r="G32" s="68">
        <v>0</v>
      </c>
      <c r="H32" s="68">
        <v>0</v>
      </c>
      <c r="I32" s="68">
        <v>0</v>
      </c>
      <c r="J32" s="68">
        <v>10</v>
      </c>
      <c r="K32" s="68">
        <v>0</v>
      </c>
      <c r="L32" s="68">
        <v>28</v>
      </c>
      <c r="M32" s="68">
        <f>LARGE(F32:H32,1)+LARGE(I32:L32,1)+LARGE(I32:L32,2)</f>
        <v>38</v>
      </c>
      <c r="N32" s="4"/>
      <c r="O32" s="22"/>
      <c r="P32" s="22"/>
      <c r="Q32" s="22"/>
      <c r="R32" s="18"/>
      <c r="S32"/>
      <c r="T32"/>
    </row>
    <row r="33" spans="1:20" ht="12.75">
      <c r="A33" s="65">
        <v>28</v>
      </c>
      <c r="B33" s="66" t="s">
        <v>86</v>
      </c>
      <c r="C33" s="36">
        <v>80</v>
      </c>
      <c r="D33" s="67">
        <v>1</v>
      </c>
      <c r="E33" s="7" t="s">
        <v>45</v>
      </c>
      <c r="F33" s="68">
        <v>0</v>
      </c>
      <c r="G33" s="68">
        <v>0</v>
      </c>
      <c r="H33" s="68">
        <v>0</v>
      </c>
      <c r="I33" s="68">
        <v>28</v>
      </c>
      <c r="J33" s="68">
        <v>0</v>
      </c>
      <c r="K33" s="68">
        <v>7</v>
      </c>
      <c r="L33" s="68">
        <v>6</v>
      </c>
      <c r="M33" s="68">
        <f>LARGE(F33:H33,1)+LARGE(I33:L33,1)+LARGE(I33:L33,2)</f>
        <v>35</v>
      </c>
      <c r="N33" s="4"/>
      <c r="O33" s="22"/>
      <c r="P33" s="22"/>
      <c r="Q33" s="22"/>
      <c r="R33" s="18"/>
      <c r="S33"/>
      <c r="T33"/>
    </row>
    <row r="34" spans="1:20" ht="12.75">
      <c r="A34" s="65">
        <v>29</v>
      </c>
      <c r="B34" s="66" t="s">
        <v>116</v>
      </c>
      <c r="C34" s="36">
        <v>90</v>
      </c>
      <c r="D34" s="67">
        <v>2</v>
      </c>
      <c r="E34" s="7" t="s">
        <v>80</v>
      </c>
      <c r="F34" s="68">
        <v>0</v>
      </c>
      <c r="G34" s="68">
        <v>0</v>
      </c>
      <c r="H34" s="68">
        <v>0</v>
      </c>
      <c r="I34" s="68">
        <v>6</v>
      </c>
      <c r="J34" s="68">
        <v>28</v>
      </c>
      <c r="K34" s="68">
        <v>0</v>
      </c>
      <c r="L34" s="68">
        <v>0</v>
      </c>
      <c r="M34" s="68">
        <f>LARGE(F34:H34,1)+LARGE(I34:L34,1)+LARGE(I34:L34,2)</f>
        <v>34</v>
      </c>
      <c r="N34" s="4"/>
      <c r="O34" s="22"/>
      <c r="P34" s="22"/>
      <c r="Q34" s="22"/>
      <c r="R34" s="18"/>
      <c r="S34"/>
      <c r="T34"/>
    </row>
    <row r="35" spans="1:20" ht="12.75">
      <c r="A35" s="65">
        <v>30</v>
      </c>
      <c r="B35" s="66" t="s">
        <v>93</v>
      </c>
      <c r="C35" s="36">
        <v>86</v>
      </c>
      <c r="D35" s="67">
        <v>3</v>
      </c>
      <c r="E35" s="7" t="s">
        <v>45</v>
      </c>
      <c r="F35" s="68">
        <v>0</v>
      </c>
      <c r="G35" s="68">
        <v>0</v>
      </c>
      <c r="H35" s="68">
        <v>0</v>
      </c>
      <c r="I35" s="68">
        <v>7</v>
      </c>
      <c r="J35" s="68">
        <v>22</v>
      </c>
      <c r="K35" s="68">
        <v>0</v>
      </c>
      <c r="L35" s="68">
        <v>8</v>
      </c>
      <c r="M35" s="68">
        <f>LARGE(F35:H35,1)+LARGE(I35:L35,1)+LARGE(I35:L35,2)</f>
        <v>30</v>
      </c>
      <c r="N35" s="4"/>
      <c r="O35" s="22"/>
      <c r="P35" s="22"/>
      <c r="Q35" s="22"/>
      <c r="R35" s="18"/>
      <c r="S35"/>
      <c r="T35"/>
    </row>
    <row r="36" spans="1:20" ht="12.75">
      <c r="A36" s="65">
        <v>31</v>
      </c>
      <c r="B36" s="66" t="s">
        <v>118</v>
      </c>
      <c r="C36" s="36">
        <v>88</v>
      </c>
      <c r="D36" s="67" t="s">
        <v>71</v>
      </c>
      <c r="E36" s="7" t="s">
        <v>43</v>
      </c>
      <c r="F36" s="68">
        <v>0</v>
      </c>
      <c r="G36" s="68">
        <v>0</v>
      </c>
      <c r="H36" s="68">
        <v>0</v>
      </c>
      <c r="I36" s="68">
        <v>4</v>
      </c>
      <c r="J36" s="68">
        <v>20</v>
      </c>
      <c r="K36" s="68">
        <v>0</v>
      </c>
      <c r="L36" s="68">
        <v>0</v>
      </c>
      <c r="M36" s="68">
        <f>LARGE(F36:H36,1)+LARGE(I36:L36,1)+LARGE(I36:L36,2)</f>
        <v>24</v>
      </c>
      <c r="N36" s="4"/>
      <c r="O36" s="22"/>
      <c r="P36" s="22"/>
      <c r="Q36" s="22"/>
      <c r="R36" s="18"/>
      <c r="S36"/>
      <c r="T36"/>
    </row>
    <row r="37" spans="1:20" ht="12.75">
      <c r="A37" s="65">
        <v>31</v>
      </c>
      <c r="B37" s="66" t="s">
        <v>114</v>
      </c>
      <c r="C37" s="36">
        <v>89</v>
      </c>
      <c r="D37" s="67">
        <v>3</v>
      </c>
      <c r="E37" s="7" t="s">
        <v>80</v>
      </c>
      <c r="F37" s="68">
        <v>0</v>
      </c>
      <c r="G37" s="68">
        <v>0</v>
      </c>
      <c r="H37" s="68">
        <v>0</v>
      </c>
      <c r="I37" s="68">
        <v>12</v>
      </c>
      <c r="J37" s="68">
        <v>12</v>
      </c>
      <c r="K37" s="68">
        <v>0</v>
      </c>
      <c r="L37" s="68">
        <v>0</v>
      </c>
      <c r="M37" s="68">
        <f>LARGE(F37:H37,1)+LARGE(I37:L37,1)+LARGE(I37:L37,2)</f>
        <v>24</v>
      </c>
      <c r="N37" s="4"/>
      <c r="O37" s="22"/>
      <c r="P37" s="22"/>
      <c r="Q37" s="22"/>
      <c r="R37" s="19"/>
      <c r="S37"/>
      <c r="T37"/>
    </row>
    <row r="38" spans="1:20" ht="12.75">
      <c r="A38" s="65">
        <v>33</v>
      </c>
      <c r="B38" s="66" t="s">
        <v>119</v>
      </c>
      <c r="C38" s="36">
        <v>93</v>
      </c>
      <c r="D38" s="67">
        <v>1</v>
      </c>
      <c r="E38" s="7" t="s">
        <v>80</v>
      </c>
      <c r="F38" s="68">
        <v>0</v>
      </c>
      <c r="G38" s="68">
        <v>0</v>
      </c>
      <c r="H38" s="68">
        <v>0</v>
      </c>
      <c r="I38" s="68">
        <v>3</v>
      </c>
      <c r="J38" s="68">
        <v>18</v>
      </c>
      <c r="K38" s="68">
        <v>0</v>
      </c>
      <c r="L38" s="68">
        <v>0</v>
      </c>
      <c r="M38" s="68">
        <f>LARGE(F38:H38,1)+LARGE(I38:L38,1)+LARGE(I38:L38,2)</f>
        <v>21</v>
      </c>
      <c r="N38" s="4"/>
      <c r="O38" s="22"/>
      <c r="P38" s="22"/>
      <c r="Q38" s="22"/>
      <c r="R38" s="19"/>
      <c r="S38"/>
      <c r="T38"/>
    </row>
    <row r="39" spans="1:20" ht="12.75">
      <c r="A39" s="65">
        <v>34</v>
      </c>
      <c r="B39" s="66" t="s">
        <v>90</v>
      </c>
      <c r="C39" s="36">
        <v>91</v>
      </c>
      <c r="D39" s="67">
        <v>3</v>
      </c>
      <c r="E39" s="7" t="s">
        <v>80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1</v>
      </c>
      <c r="L39" s="68">
        <v>18</v>
      </c>
      <c r="M39" s="68">
        <f>LARGE(F39:H39,1)+LARGE(I39:L39,1)+LARGE(I39:L39,2)</f>
        <v>19</v>
      </c>
      <c r="N39" s="4"/>
      <c r="O39" s="22"/>
      <c r="P39" s="22"/>
      <c r="Q39" s="22"/>
      <c r="R39" s="19"/>
      <c r="S39"/>
      <c r="T39"/>
    </row>
    <row r="40" spans="1:20" ht="12.75">
      <c r="A40" s="65">
        <v>34</v>
      </c>
      <c r="B40" s="66" t="s">
        <v>53</v>
      </c>
      <c r="C40" s="36">
        <v>85</v>
      </c>
      <c r="D40" s="67">
        <v>2</v>
      </c>
      <c r="E40" s="7" t="s">
        <v>131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5</v>
      </c>
      <c r="L40" s="68">
        <v>14</v>
      </c>
      <c r="M40" s="68">
        <f>LARGE(F40:H40,1)+LARGE(I40:L40,1)+LARGE(I40:L40,2)</f>
        <v>19</v>
      </c>
      <c r="N40" s="4"/>
      <c r="O40" s="22"/>
      <c r="P40" s="22"/>
      <c r="Q40" s="22"/>
      <c r="R40" s="19"/>
      <c r="S40"/>
      <c r="T40"/>
    </row>
    <row r="41" spans="1:20" ht="12.75">
      <c r="A41" s="65">
        <v>36</v>
      </c>
      <c r="B41" s="66" t="s">
        <v>92</v>
      </c>
      <c r="C41" s="36">
        <v>86</v>
      </c>
      <c r="D41" s="67">
        <v>3</v>
      </c>
      <c r="E41" s="7" t="s">
        <v>43</v>
      </c>
      <c r="F41" s="68">
        <v>0</v>
      </c>
      <c r="G41" s="68">
        <v>0</v>
      </c>
      <c r="H41" s="68">
        <v>0</v>
      </c>
      <c r="I41" s="68">
        <v>9</v>
      </c>
      <c r="J41" s="68">
        <v>0</v>
      </c>
      <c r="K41" s="68">
        <v>0</v>
      </c>
      <c r="L41" s="68">
        <v>9</v>
      </c>
      <c r="M41" s="68">
        <f>LARGE(F41:H41,1)+LARGE(I41:L41,1)+LARGE(I41:L41,2)</f>
        <v>18</v>
      </c>
      <c r="N41" s="4"/>
      <c r="O41" s="22"/>
      <c r="P41" s="22"/>
      <c r="Q41" s="22"/>
      <c r="R41" s="19"/>
      <c r="S41"/>
      <c r="T41"/>
    </row>
    <row r="42" spans="1:20" ht="12.75">
      <c r="A42" s="65">
        <v>37</v>
      </c>
      <c r="B42" s="77" t="s">
        <v>122</v>
      </c>
      <c r="C42" s="78">
        <v>83</v>
      </c>
      <c r="D42" s="79" t="s">
        <v>0</v>
      </c>
      <c r="E42" s="80" t="s">
        <v>96</v>
      </c>
      <c r="F42" s="68">
        <v>0</v>
      </c>
      <c r="G42" s="68">
        <v>0</v>
      </c>
      <c r="H42" s="68">
        <v>0</v>
      </c>
      <c r="I42" s="68">
        <v>0</v>
      </c>
      <c r="J42" s="68">
        <v>16</v>
      </c>
      <c r="K42" s="68">
        <v>0</v>
      </c>
      <c r="L42" s="68">
        <v>0</v>
      </c>
      <c r="M42" s="68">
        <f>LARGE(F42:H42,1)+LARGE(I42:L42,1)+LARGE(I42:L42,2)</f>
        <v>16</v>
      </c>
      <c r="N42" s="4"/>
      <c r="O42" s="21"/>
      <c r="P42" s="21"/>
      <c r="Q42" s="21"/>
      <c r="R42" s="19"/>
      <c r="S42"/>
      <c r="T42"/>
    </row>
    <row r="43" spans="1:20" ht="12.75">
      <c r="A43" s="65">
        <v>38</v>
      </c>
      <c r="B43" s="66" t="s">
        <v>117</v>
      </c>
      <c r="C43" s="36">
        <v>89</v>
      </c>
      <c r="D43" s="67">
        <v>3</v>
      </c>
      <c r="E43" s="7" t="s">
        <v>80</v>
      </c>
      <c r="F43" s="68">
        <v>0</v>
      </c>
      <c r="G43" s="68">
        <v>0</v>
      </c>
      <c r="H43" s="68">
        <v>0</v>
      </c>
      <c r="I43" s="68">
        <v>5</v>
      </c>
      <c r="J43" s="68">
        <v>9</v>
      </c>
      <c r="K43" s="68">
        <v>0</v>
      </c>
      <c r="L43" s="68">
        <v>0</v>
      </c>
      <c r="M43" s="68">
        <f>LARGE(F43:H43,1)+LARGE(I43:L43,1)+LARGE(I43:L43,2)</f>
        <v>14</v>
      </c>
      <c r="N43" s="4"/>
      <c r="O43" s="21"/>
      <c r="P43" s="21"/>
      <c r="Q43" s="21"/>
      <c r="R43" s="19"/>
      <c r="S43"/>
      <c r="T43"/>
    </row>
    <row r="44" spans="1:20" ht="12.75">
      <c r="A44" s="65">
        <v>38</v>
      </c>
      <c r="B44" s="66" t="s">
        <v>123</v>
      </c>
      <c r="C44" s="36">
        <v>89</v>
      </c>
      <c r="D44" s="67">
        <v>3</v>
      </c>
      <c r="E44" s="7" t="s">
        <v>80</v>
      </c>
      <c r="F44" s="68">
        <v>0</v>
      </c>
      <c r="G44" s="68">
        <v>0</v>
      </c>
      <c r="H44" s="68">
        <v>0</v>
      </c>
      <c r="I44" s="68">
        <v>0</v>
      </c>
      <c r="J44" s="68">
        <v>14</v>
      </c>
      <c r="K44" s="68">
        <v>0</v>
      </c>
      <c r="L44" s="68">
        <v>0</v>
      </c>
      <c r="M44" s="68">
        <f>LARGE(F44:H44,1)+LARGE(I44:L44,1)+LARGE(I44:L44,2)</f>
        <v>14</v>
      </c>
      <c r="N44" s="4"/>
      <c r="O44" s="21"/>
      <c r="P44" s="21"/>
      <c r="Q44" s="21"/>
      <c r="R44" s="19"/>
      <c r="S44"/>
      <c r="T44"/>
    </row>
    <row r="45" spans="1:20" ht="12.75">
      <c r="A45" s="65">
        <v>40</v>
      </c>
      <c r="B45" s="66" t="s">
        <v>91</v>
      </c>
      <c r="C45" s="36">
        <v>91</v>
      </c>
      <c r="D45" s="67">
        <v>2</v>
      </c>
      <c r="E45" s="7" t="s">
        <v>43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12</v>
      </c>
      <c r="M45" s="68">
        <f>LARGE(F45:H45,1)+LARGE(I45:L45,1)+LARGE(I45:L45,2)</f>
        <v>12</v>
      </c>
      <c r="N45" s="4"/>
      <c r="O45" s="21"/>
      <c r="P45" s="21"/>
      <c r="Q45" s="21"/>
      <c r="R45" s="19"/>
      <c r="S45"/>
      <c r="T45"/>
    </row>
    <row r="46" spans="1:20" ht="12.75">
      <c r="A46" s="65">
        <v>41</v>
      </c>
      <c r="B46" s="66" t="s">
        <v>95</v>
      </c>
      <c r="C46" s="36">
        <v>85</v>
      </c>
      <c r="D46" s="67">
        <v>3</v>
      </c>
      <c r="E46" s="7" t="s">
        <v>96</v>
      </c>
      <c r="F46" s="68">
        <v>0</v>
      </c>
      <c r="G46" s="68">
        <v>0</v>
      </c>
      <c r="H46" s="68">
        <v>0</v>
      </c>
      <c r="I46" s="68">
        <v>0</v>
      </c>
      <c r="J46" s="68">
        <v>8</v>
      </c>
      <c r="K46" s="68">
        <v>0</v>
      </c>
      <c r="L46" s="68">
        <v>2</v>
      </c>
      <c r="M46" s="68">
        <f>LARGE(F46:H46,1)+LARGE(I46:L46,1)+LARGE(I46:L46,2)</f>
        <v>10</v>
      </c>
      <c r="N46" s="4"/>
      <c r="O46" s="21"/>
      <c r="P46" s="21"/>
      <c r="Q46" s="21"/>
      <c r="R46" s="19"/>
      <c r="S46"/>
      <c r="T46"/>
    </row>
    <row r="47" spans="1:20" ht="12.75">
      <c r="A47" s="65">
        <v>41</v>
      </c>
      <c r="B47" s="66" t="s">
        <v>115</v>
      </c>
      <c r="C47" s="36">
        <v>85</v>
      </c>
      <c r="D47" s="67" t="s">
        <v>0</v>
      </c>
      <c r="E47" s="7" t="s">
        <v>11</v>
      </c>
      <c r="F47" s="68">
        <v>0</v>
      </c>
      <c r="G47" s="68">
        <v>0</v>
      </c>
      <c r="H47" s="68">
        <v>0</v>
      </c>
      <c r="I47" s="68">
        <v>10</v>
      </c>
      <c r="J47" s="68">
        <v>0</v>
      </c>
      <c r="K47" s="68">
        <v>0</v>
      </c>
      <c r="L47" s="68">
        <v>0</v>
      </c>
      <c r="M47" s="68">
        <f>LARGE(F47:H47,1)+LARGE(I47:L47,1)+LARGE(I47:L47,2)</f>
        <v>10</v>
      </c>
      <c r="N47" s="4"/>
      <c r="O47" s="21"/>
      <c r="P47" s="21"/>
      <c r="Q47" s="21"/>
      <c r="R47" s="19"/>
      <c r="S47"/>
      <c r="T47"/>
    </row>
    <row r="48" spans="1:20" ht="12.75">
      <c r="A48" s="65">
        <v>41</v>
      </c>
      <c r="B48" s="66" t="s">
        <v>47</v>
      </c>
      <c r="C48" s="36">
        <v>91</v>
      </c>
      <c r="D48" s="67" t="s">
        <v>0</v>
      </c>
      <c r="E48" s="7" t="s">
        <v>80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10</v>
      </c>
      <c r="L48" s="68">
        <v>0</v>
      </c>
      <c r="M48" s="68">
        <f>LARGE(F48:H48,1)+LARGE(I48:L48,1)+LARGE(I48:L48,2)</f>
        <v>10</v>
      </c>
      <c r="N48" s="4"/>
      <c r="O48" s="21"/>
      <c r="P48" s="21"/>
      <c r="Q48" s="21"/>
      <c r="R48" s="19"/>
      <c r="S48"/>
      <c r="T48"/>
    </row>
    <row r="49" spans="1:20" ht="12.75">
      <c r="A49" s="65">
        <v>44</v>
      </c>
      <c r="B49" s="42" t="s">
        <v>69</v>
      </c>
      <c r="C49" s="44">
        <v>87</v>
      </c>
      <c r="D49" s="33" t="s">
        <v>0</v>
      </c>
      <c r="E49" s="34" t="s">
        <v>80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9</v>
      </c>
      <c r="L49" s="68">
        <v>0</v>
      </c>
      <c r="M49" s="68">
        <f>LARGE(F49:H49,1)+LARGE(I49:L49,1)+LARGE(I49:L49,2)</f>
        <v>9</v>
      </c>
      <c r="N49" s="4"/>
      <c r="O49" s="21"/>
      <c r="P49" s="21"/>
      <c r="Q49" s="21"/>
      <c r="R49" s="19"/>
      <c r="S49"/>
      <c r="T49"/>
    </row>
    <row r="50" spans="1:20" ht="12.75">
      <c r="A50" s="65">
        <v>45</v>
      </c>
      <c r="B50" s="49" t="s">
        <v>89</v>
      </c>
      <c r="C50" s="47">
        <v>83</v>
      </c>
      <c r="D50" s="44">
        <v>2</v>
      </c>
      <c r="E50" s="48" t="s">
        <v>43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2</v>
      </c>
      <c r="L50" s="68">
        <v>5</v>
      </c>
      <c r="M50" s="68">
        <f>LARGE(F50:H50,1)+LARGE(I50:L50,1)+LARGE(I50:L50,2)</f>
        <v>7</v>
      </c>
      <c r="N50" s="4"/>
      <c r="O50" s="21"/>
      <c r="P50" s="21"/>
      <c r="Q50" s="21"/>
      <c r="R50" s="19"/>
      <c r="S50"/>
      <c r="T50"/>
    </row>
    <row r="51" spans="1:20" ht="12.75">
      <c r="A51" s="65">
        <v>45</v>
      </c>
      <c r="B51" s="66" t="s">
        <v>124</v>
      </c>
      <c r="C51" s="36">
        <v>81</v>
      </c>
      <c r="D51" s="67">
        <v>3</v>
      </c>
      <c r="E51" s="7" t="s">
        <v>81</v>
      </c>
      <c r="F51" s="68">
        <v>0</v>
      </c>
      <c r="G51" s="68">
        <v>0</v>
      </c>
      <c r="H51" s="68">
        <v>0</v>
      </c>
      <c r="I51" s="68">
        <v>0</v>
      </c>
      <c r="J51" s="68">
        <v>7</v>
      </c>
      <c r="K51" s="68">
        <v>0</v>
      </c>
      <c r="L51" s="68">
        <v>0</v>
      </c>
      <c r="M51" s="68">
        <f>LARGE(F51:H51,1)+LARGE(I51:L51,1)+LARGE(I51:L51,2)</f>
        <v>7</v>
      </c>
      <c r="N51" s="4"/>
      <c r="O51" s="21"/>
      <c r="P51" s="21"/>
      <c r="Q51" s="21"/>
      <c r="R51" s="19"/>
      <c r="S51"/>
      <c r="T51"/>
    </row>
    <row r="52" spans="1:20" ht="12.75">
      <c r="A52" s="65">
        <v>47</v>
      </c>
      <c r="B52" s="66" t="s">
        <v>63</v>
      </c>
      <c r="C52" s="36">
        <v>71</v>
      </c>
      <c r="D52" s="67" t="s">
        <v>0</v>
      </c>
      <c r="E52" s="7" t="s">
        <v>45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6</v>
      </c>
      <c r="L52" s="68">
        <v>0</v>
      </c>
      <c r="M52" s="68">
        <f>LARGE(F52:H52,1)+LARGE(I52:L52,1)+LARGE(I52:L52,2)</f>
        <v>6</v>
      </c>
      <c r="N52" s="4"/>
      <c r="O52" s="21"/>
      <c r="P52" s="21"/>
      <c r="Q52" s="21"/>
      <c r="R52" s="19"/>
      <c r="S52"/>
      <c r="T52"/>
    </row>
    <row r="53" spans="1:20" ht="12.75">
      <c r="A53" s="65">
        <v>47</v>
      </c>
      <c r="B53" s="66" t="s">
        <v>125</v>
      </c>
      <c r="C53" s="36">
        <v>88</v>
      </c>
      <c r="D53" s="67">
        <v>3</v>
      </c>
      <c r="E53" s="7" t="s">
        <v>80</v>
      </c>
      <c r="F53" s="68">
        <v>0</v>
      </c>
      <c r="G53" s="68">
        <v>0</v>
      </c>
      <c r="H53" s="68">
        <v>0</v>
      </c>
      <c r="I53" s="68">
        <v>0</v>
      </c>
      <c r="J53" s="68">
        <v>6</v>
      </c>
      <c r="K53" s="68">
        <v>0</v>
      </c>
      <c r="L53" s="68">
        <v>0</v>
      </c>
      <c r="M53" s="68">
        <f>LARGE(F53:H53,1)+LARGE(I53:L53,1)+LARGE(I53:L53,2)</f>
        <v>6</v>
      </c>
      <c r="N53" s="32"/>
      <c r="O53" s="4"/>
      <c r="P53" s="21"/>
      <c r="Q53" s="21"/>
      <c r="R53" s="21"/>
      <c r="S53" s="19"/>
      <c r="T53"/>
    </row>
    <row r="54" spans="1:20" ht="12.75">
      <c r="A54" s="65">
        <v>49</v>
      </c>
      <c r="B54" s="66" t="s">
        <v>108</v>
      </c>
      <c r="C54" s="36">
        <v>82</v>
      </c>
      <c r="D54" s="67" t="s">
        <v>0</v>
      </c>
      <c r="E54" s="7" t="s">
        <v>31</v>
      </c>
      <c r="F54" s="68">
        <v>0</v>
      </c>
      <c r="G54" s="68">
        <v>5.6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f>LARGE(F54:H54,1)+LARGE(I54:L54,1)+LARGE(I54:L54,2)</f>
        <v>5.6</v>
      </c>
      <c r="N54" s="32"/>
      <c r="Q54" s="11"/>
      <c r="R54" s="1"/>
      <c r="T54"/>
    </row>
    <row r="55" spans="1:15" ht="12.75">
      <c r="A55" s="65">
        <v>50</v>
      </c>
      <c r="B55" s="66" t="s">
        <v>94</v>
      </c>
      <c r="C55" s="36">
        <v>86</v>
      </c>
      <c r="D55" s="67">
        <v>3</v>
      </c>
      <c r="E55" s="7" t="s">
        <v>43</v>
      </c>
      <c r="F55" s="68">
        <v>0</v>
      </c>
      <c r="G55" s="68">
        <v>0</v>
      </c>
      <c r="H55" s="68">
        <v>0</v>
      </c>
      <c r="I55" s="68">
        <v>1.5</v>
      </c>
      <c r="J55" s="68">
        <v>0</v>
      </c>
      <c r="K55" s="68">
        <v>0</v>
      </c>
      <c r="L55" s="68">
        <v>4</v>
      </c>
      <c r="M55" s="68">
        <f>LARGE(F55:H55,1)+LARGE(I55:L55,1)+LARGE(I55:L55,2)</f>
        <v>5.5</v>
      </c>
      <c r="N55" s="31"/>
      <c r="O55" s="32"/>
    </row>
    <row r="56" spans="1:15" ht="12.75">
      <c r="A56" s="65">
        <v>51</v>
      </c>
      <c r="B56" s="66" t="s">
        <v>126</v>
      </c>
      <c r="C56" s="36">
        <v>92</v>
      </c>
      <c r="D56" s="67">
        <v>3</v>
      </c>
      <c r="E56" s="7" t="s">
        <v>82</v>
      </c>
      <c r="F56" s="68">
        <v>0</v>
      </c>
      <c r="G56" s="68">
        <v>0</v>
      </c>
      <c r="H56" s="68">
        <v>0</v>
      </c>
      <c r="I56" s="68">
        <v>0</v>
      </c>
      <c r="J56" s="68">
        <v>5</v>
      </c>
      <c r="K56" s="68">
        <v>0</v>
      </c>
      <c r="L56" s="68">
        <v>0</v>
      </c>
      <c r="M56" s="68">
        <f>LARGE(F56:H56,1)+LARGE(I56:L56,1)+LARGE(I56:L56,2)</f>
        <v>5</v>
      </c>
      <c r="N56" s="21"/>
      <c r="O56" s="32"/>
    </row>
    <row r="57" spans="1:15" ht="12.75">
      <c r="A57" s="65">
        <v>52</v>
      </c>
      <c r="B57" s="66" t="s">
        <v>68</v>
      </c>
      <c r="C57" s="36">
        <v>86</v>
      </c>
      <c r="D57" s="67">
        <v>3</v>
      </c>
      <c r="E57" s="7" t="s">
        <v>11</v>
      </c>
      <c r="F57" s="68">
        <v>0</v>
      </c>
      <c r="G57" s="68">
        <v>0</v>
      </c>
      <c r="H57" s="68">
        <v>0</v>
      </c>
      <c r="I57" s="68">
        <v>0</v>
      </c>
      <c r="J57" s="68">
        <v>4</v>
      </c>
      <c r="K57" s="68">
        <v>0</v>
      </c>
      <c r="L57" s="68">
        <v>0</v>
      </c>
      <c r="M57" s="68">
        <f>LARGE(F57:H57,1)+LARGE(I57:L57,1)+LARGE(I57:L57,2)</f>
        <v>4</v>
      </c>
      <c r="N57" s="21"/>
      <c r="O57" s="32"/>
    </row>
    <row r="58" spans="1:15" ht="12.75">
      <c r="A58" s="65">
        <v>53</v>
      </c>
      <c r="B58" s="66" t="s">
        <v>54</v>
      </c>
      <c r="C58" s="36">
        <v>88</v>
      </c>
      <c r="D58" s="67">
        <v>2</v>
      </c>
      <c r="E58" s="7" t="s">
        <v>82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3</v>
      </c>
      <c r="M58" s="68">
        <f>LARGE(F58:H58,1)+LARGE(I58:L58,1)+LARGE(I58:L58,2)</f>
        <v>3</v>
      </c>
      <c r="N58" s="21"/>
      <c r="O58" s="32"/>
    </row>
    <row r="59" spans="1:15" ht="12.75">
      <c r="A59" s="65">
        <v>53</v>
      </c>
      <c r="B59" s="66" t="s">
        <v>127</v>
      </c>
      <c r="C59" s="36">
        <v>83</v>
      </c>
      <c r="D59" s="67">
        <v>3</v>
      </c>
      <c r="E59" s="7" t="s">
        <v>82</v>
      </c>
      <c r="F59" s="68">
        <v>0</v>
      </c>
      <c r="G59" s="68">
        <v>0</v>
      </c>
      <c r="H59" s="68">
        <v>0</v>
      </c>
      <c r="I59" s="68">
        <v>0</v>
      </c>
      <c r="J59" s="68">
        <v>3</v>
      </c>
      <c r="K59" s="68">
        <v>0</v>
      </c>
      <c r="L59" s="68">
        <v>0</v>
      </c>
      <c r="M59" s="68">
        <f>LARGE(F59:H59,1)+LARGE(I59:L59,1)+LARGE(I59:L59,2)</f>
        <v>3</v>
      </c>
      <c r="N59" s="21"/>
      <c r="O59" s="32"/>
    </row>
    <row r="60" spans="1:15" ht="12.75">
      <c r="A60" s="65">
        <v>55</v>
      </c>
      <c r="B60" s="66" t="s">
        <v>128</v>
      </c>
      <c r="C60" s="36">
        <v>93</v>
      </c>
      <c r="D60" s="67">
        <v>3</v>
      </c>
      <c r="E60" s="7" t="s">
        <v>49</v>
      </c>
      <c r="F60" s="68">
        <v>0</v>
      </c>
      <c r="G60" s="68">
        <v>0</v>
      </c>
      <c r="H60" s="68">
        <v>0</v>
      </c>
      <c r="I60" s="68">
        <v>0</v>
      </c>
      <c r="J60" s="68">
        <v>2</v>
      </c>
      <c r="K60" s="68">
        <v>0</v>
      </c>
      <c r="L60" s="68">
        <v>0</v>
      </c>
      <c r="M60" s="68">
        <f>LARGE(F60:H60,1)+LARGE(I60:L60,1)+LARGE(I60:L60,2)</f>
        <v>2</v>
      </c>
      <c r="N60" s="21"/>
      <c r="O60" s="32"/>
    </row>
    <row r="61" spans="1:15" ht="12.75">
      <c r="A61" s="65">
        <v>56</v>
      </c>
      <c r="B61" s="66" t="s">
        <v>120</v>
      </c>
      <c r="C61" s="36">
        <v>86</v>
      </c>
      <c r="D61" s="67" t="s">
        <v>71</v>
      </c>
      <c r="E61" s="7" t="s">
        <v>43</v>
      </c>
      <c r="F61" s="68">
        <v>0</v>
      </c>
      <c r="G61" s="68">
        <v>0</v>
      </c>
      <c r="H61" s="68">
        <v>0</v>
      </c>
      <c r="I61" s="68">
        <v>1.5</v>
      </c>
      <c r="J61" s="68">
        <v>0</v>
      </c>
      <c r="K61" s="68">
        <v>0</v>
      </c>
      <c r="L61" s="68">
        <v>0</v>
      </c>
      <c r="M61" s="68">
        <f>LARGE(F61:H61,1)+LARGE(I61:L61,1)+LARGE(I61:L61,2)</f>
        <v>1.5</v>
      </c>
      <c r="N61" s="31"/>
      <c r="O61" s="32"/>
    </row>
    <row r="62" spans="1:15" ht="12.75">
      <c r="A62" s="65">
        <v>57</v>
      </c>
      <c r="B62" s="66" t="s">
        <v>97</v>
      </c>
      <c r="C62" s="36">
        <v>82</v>
      </c>
      <c r="D62" s="67">
        <v>2</v>
      </c>
      <c r="E62" s="7" t="s">
        <v>43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1</v>
      </c>
      <c r="M62" s="68">
        <f>LARGE(F62:H62,1)+LARGE(I62:L62,1)+LARGE(I62:L62,2)</f>
        <v>1</v>
      </c>
      <c r="N62" s="31"/>
      <c r="O62" s="32"/>
    </row>
    <row r="63" spans="1:13" ht="12.75">
      <c r="A63" s="65">
        <v>57</v>
      </c>
      <c r="B63" s="66" t="s">
        <v>129</v>
      </c>
      <c r="C63" s="36">
        <v>84</v>
      </c>
      <c r="D63" s="67">
        <v>3</v>
      </c>
      <c r="E63" s="7" t="s">
        <v>96</v>
      </c>
      <c r="F63" s="68">
        <v>0</v>
      </c>
      <c r="G63" s="68">
        <v>0</v>
      </c>
      <c r="H63" s="68">
        <v>0</v>
      </c>
      <c r="I63" s="68">
        <v>0</v>
      </c>
      <c r="J63" s="68">
        <v>1</v>
      </c>
      <c r="K63" s="68">
        <v>0</v>
      </c>
      <c r="L63" s="68">
        <v>0</v>
      </c>
      <c r="M63" s="68">
        <f>LARGE(F63:H63,1)+LARGE(I63:L63,1)+LARGE(I63:L63,2)</f>
        <v>1</v>
      </c>
    </row>
  </sheetData>
  <mergeCells count="5">
    <mergeCell ref="O4:Q4"/>
    <mergeCell ref="M4:M5"/>
    <mergeCell ref="F4:H4"/>
    <mergeCell ref="K4:L4"/>
    <mergeCell ref="I4:J4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Kaurov</cp:lastModifiedBy>
  <cp:lastPrinted>2006-03-07T09:54:39Z</cp:lastPrinted>
  <dcterms:created xsi:type="dcterms:W3CDTF">2000-12-13T08:21:13Z</dcterms:created>
  <dcterms:modified xsi:type="dcterms:W3CDTF">2007-01-30T07:13:30Z</dcterms:modified>
  <cp:category/>
  <cp:version/>
  <cp:contentType/>
  <cp:contentStatus/>
</cp:coreProperties>
</file>