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ТТД" sheetId="1" r:id="rId1"/>
    <sheet name="ЛДМ" sheetId="2" r:id="rId2"/>
    <sheet name="ЛДЖ" sheetId="3" r:id="rId3"/>
    <sheet name="ЛДкомандный" sheetId="4" r:id="rId4"/>
    <sheet name="ТД" sheetId="5" r:id="rId5"/>
    <sheet name="Сводный" sheetId="6" r:id="rId6"/>
  </sheets>
  <definedNames>
    <definedName name="Z_307FD7AF_5218_41A7_BDC0_6ABA04191ECE_.wvu.Cols" localSheetId="2" hidden="1">'ЛДЖ'!#REF!,'ЛДЖ'!$Q:$Q,'ЛДЖ'!$T:$U</definedName>
    <definedName name="Z_307FD7AF_5218_41A7_BDC0_6ABA04191ECE_.wvu.Cols" localSheetId="3" hidden="1">'ЛДкомандный'!$A:$A,'ЛДкомандный'!#REF!,'ЛДкомандный'!$F:$F</definedName>
    <definedName name="Z_307FD7AF_5218_41A7_BDC0_6ABA04191ECE_.wvu.Cols" localSheetId="1" hidden="1">'ЛДМ'!$B:$B,'ЛДМ'!$R:$R,'ЛДМ'!$T:$W</definedName>
    <definedName name="Z_307FD7AF_5218_41A7_BDC0_6ABA04191ECE_.wvu.FilterData" localSheetId="3" hidden="1">'ЛДкомандный'!$A$6:$F$6</definedName>
    <definedName name="Z_307FD7AF_5218_41A7_BDC0_6ABA04191ECE_.wvu.FilterData" localSheetId="1" hidden="1">'ЛДМ'!$A$5:$W$5</definedName>
    <definedName name="Z_307FD7AF_5218_41A7_BDC0_6ABA04191ECE_.wvu.Rows" localSheetId="2" hidden="1">'ЛДЖ'!#REF!</definedName>
    <definedName name="_xlnm.Print_Area" localSheetId="0">'ТТД'!$A$1:$U$31</definedName>
  </definedNames>
  <calcPr fullCalcOnLoad="1"/>
</workbook>
</file>

<file path=xl/sharedStrings.xml><?xml version="1.0" encoding="utf-8"?>
<sst xmlns="http://schemas.openxmlformats.org/spreadsheetml/2006/main" count="1501" uniqueCount="432">
  <si>
    <t>Всероссийские соревнования по лыжному туризму - туристское многоборье (Чемпионат России)</t>
  </si>
  <si>
    <t>Протокол соревнований на лично-командной технической дистанции (мужчины)</t>
  </si>
  <si>
    <t>19.01.2005г.</t>
  </si>
  <si>
    <t>Московская обл., Рузский р-н, о/к "Васильевское"</t>
  </si>
  <si>
    <t>№ п/п</t>
  </si>
  <si>
    <t>ст</t>
  </si>
  <si>
    <t>№ участника</t>
  </si>
  <si>
    <t>ФИО</t>
  </si>
  <si>
    <t>Команда</t>
  </si>
  <si>
    <t>Регион</t>
  </si>
  <si>
    <t>Разряд</t>
  </si>
  <si>
    <t>Ранг</t>
  </si>
  <si>
    <t>Старт</t>
  </si>
  <si>
    <t>1. Переправа по бревну через сухой овраг (маятником)</t>
  </si>
  <si>
    <t>2. Навесная переправа</t>
  </si>
  <si>
    <t>3. Спуск на лыжах по перилам с самостраховкой (самонаведение)</t>
  </si>
  <si>
    <t>4-5. Подъём на лыжах (лесенкой, ёлочкой); спуск на лыжах</t>
  </si>
  <si>
    <t>6. Подъём по склону в кошках</t>
  </si>
  <si>
    <t>7. Спуск по перилам "дюльфер" (самонаведение)</t>
  </si>
  <si>
    <t>8-9. Подъём по перилам - навесная переврава наклонная вниз</t>
  </si>
  <si>
    <t>Финиш</t>
  </si>
  <si>
    <t>Отсечка</t>
  </si>
  <si>
    <t>Результат</t>
  </si>
  <si>
    <t>Снятия</t>
  </si>
  <si>
    <t>Место</t>
  </si>
  <si>
    <t>% от рез-та победителя</t>
  </si>
  <si>
    <t>Выполненный разряд</t>
  </si>
  <si>
    <t>16.1</t>
  </si>
  <si>
    <t>Фёдоров Сергей</t>
  </si>
  <si>
    <t>Марий Эл</t>
  </si>
  <si>
    <t>респ. Марий Эл</t>
  </si>
  <si>
    <t>МС</t>
  </si>
  <si>
    <t>1</t>
  </si>
  <si>
    <t>14.3</t>
  </si>
  <si>
    <t>Устинов Виталий</t>
  </si>
  <si>
    <t>ВГПУ</t>
  </si>
  <si>
    <t>Вологодская обл.</t>
  </si>
  <si>
    <t>КМС</t>
  </si>
  <si>
    <t>5.1</t>
  </si>
  <si>
    <t>Юрченко Алексей</t>
  </si>
  <si>
    <t>ДЮЦТЭ "Барс"</t>
  </si>
  <si>
    <t>г. Тольятти</t>
  </si>
  <si>
    <t>14.5</t>
  </si>
  <si>
    <t>Калин Анатолий</t>
  </si>
  <si>
    <t>17.1</t>
  </si>
  <si>
    <t>Врублевский Георгий</t>
  </si>
  <si>
    <t>УрГПУ - АС-Бюро</t>
  </si>
  <si>
    <t>Свердловская обл.</t>
  </si>
  <si>
    <t>5.4</t>
  </si>
  <si>
    <t>Флора Никита</t>
  </si>
  <si>
    <t>15.1</t>
  </si>
  <si>
    <t>Муслимов Ралиф</t>
  </si>
  <si>
    <t>Самотлор</t>
  </si>
  <si>
    <t>ХМАО</t>
  </si>
  <si>
    <t>18.7</t>
  </si>
  <si>
    <t>Ужегов Никита</t>
  </si>
  <si>
    <t>УГТУ - УПИ</t>
  </si>
  <si>
    <t>17.7</t>
  </si>
  <si>
    <t>Полюхов Андрей</t>
  </si>
  <si>
    <t>16.7</t>
  </si>
  <si>
    <t>Шубин Владимир</t>
  </si>
  <si>
    <t>5.3</t>
  </si>
  <si>
    <t>Хохлов Вадим</t>
  </si>
  <si>
    <t>15.8</t>
  </si>
  <si>
    <t>Маннапов Ильнур</t>
  </si>
  <si>
    <t>лично</t>
  </si>
  <si>
    <t>21.4</t>
  </si>
  <si>
    <t>Долгушин Алексей</t>
  </si>
  <si>
    <t>Кедр</t>
  </si>
  <si>
    <t>18.2</t>
  </si>
  <si>
    <t>Батуев Сергей</t>
  </si>
  <si>
    <t>15.4</t>
  </si>
  <si>
    <t>Ахметханов Ильнур</t>
  </si>
  <si>
    <t>15.5</t>
  </si>
  <si>
    <t>Репик Денис</t>
  </si>
  <si>
    <t>17.2</t>
  </si>
  <si>
    <t>Чукреев Сергей</t>
  </si>
  <si>
    <t>17.6</t>
  </si>
  <si>
    <t>Ошурков Сергей</t>
  </si>
  <si>
    <t>17.3</t>
  </si>
  <si>
    <t>Мерзляков Валерий</t>
  </si>
  <si>
    <t>9.6</t>
  </si>
  <si>
    <t>Пономарев Степан</t>
  </si>
  <si>
    <t>МПГУ</t>
  </si>
  <si>
    <t>г. Москва</t>
  </si>
  <si>
    <t>15.2</t>
  </si>
  <si>
    <t>Щедрин Юрий</t>
  </si>
  <si>
    <t>16.3</t>
  </si>
  <si>
    <t>Павлов Валерий</t>
  </si>
  <si>
    <t>3.3</t>
  </si>
  <si>
    <t>Сероштан Иван</t>
  </si>
  <si>
    <t>сб. Пермской обл.</t>
  </si>
  <si>
    <t>Пермская обл.</t>
  </si>
  <si>
    <t>6.1</t>
  </si>
  <si>
    <t>Поспелов Владимир</t>
  </si>
  <si>
    <t>СПГУДТ</t>
  </si>
  <si>
    <t>г. Санкт-Петербург</t>
  </si>
  <si>
    <t>8.6</t>
  </si>
  <si>
    <t>Пискун Владимир</t>
  </si>
  <si>
    <t>ТУРИН</t>
  </si>
  <si>
    <t>Московская обл.</t>
  </si>
  <si>
    <t>6.3</t>
  </si>
  <si>
    <t>Кононов Иван</t>
  </si>
  <si>
    <t>21.2</t>
  </si>
  <si>
    <t>Шепель Максим</t>
  </si>
  <si>
    <t>21.5</t>
  </si>
  <si>
    <t>Бутырин Александр</t>
  </si>
  <si>
    <t>20.4</t>
  </si>
  <si>
    <t>Сакович Виталий</t>
  </si>
  <si>
    <t>Красноярский край</t>
  </si>
  <si>
    <t>16.2</t>
  </si>
  <si>
    <t>Новосёлов Павел</t>
  </si>
  <si>
    <t>сн</t>
  </si>
  <si>
    <t>5.2</t>
  </si>
  <si>
    <t>Полковников Дмитрий</t>
  </si>
  <si>
    <t>15.3</t>
  </si>
  <si>
    <t>Сиразетдинов Евгений</t>
  </si>
  <si>
    <t>7.2</t>
  </si>
  <si>
    <t>Богданов Юрий</t>
  </si>
  <si>
    <t>ФОК СЕВМАШ-Север</t>
  </si>
  <si>
    <t>г. Северодвинск.</t>
  </si>
  <si>
    <t>кмс</t>
  </si>
  <si>
    <t>8.1</t>
  </si>
  <si>
    <t>Берников Евгений</t>
  </si>
  <si>
    <t>20.3</t>
  </si>
  <si>
    <t>Котлеров Алексей</t>
  </si>
  <si>
    <t>2.4</t>
  </si>
  <si>
    <t>Матанцев Александр</t>
  </si>
  <si>
    <t>Сборная  Удмуртии-2</t>
  </si>
  <si>
    <t>Респ. Удмуртия</t>
  </si>
  <si>
    <t>18.3</t>
  </si>
  <si>
    <t>Щепин Алесандр</t>
  </si>
  <si>
    <t>14.4</t>
  </si>
  <si>
    <t>Колобов Алексей</t>
  </si>
  <si>
    <t>16.5</t>
  </si>
  <si>
    <t>Морозов Владимир</t>
  </si>
  <si>
    <t>14.1</t>
  </si>
  <si>
    <t>Беляев Дмитрий</t>
  </si>
  <si>
    <t>18.4</t>
  </si>
  <si>
    <t>Конев Денис</t>
  </si>
  <si>
    <t>21.1</t>
  </si>
  <si>
    <t>Трамтаев Денис</t>
  </si>
  <si>
    <t>6.2</t>
  </si>
  <si>
    <t>Воробьев Павел</t>
  </si>
  <si>
    <t>2.1</t>
  </si>
  <si>
    <t>Крутеев  Михаил</t>
  </si>
  <si>
    <t>15.7</t>
  </si>
  <si>
    <t>Бахтегараев Эдуард</t>
  </si>
  <si>
    <t>3.2</t>
  </si>
  <si>
    <t>Южаков Евгений</t>
  </si>
  <si>
    <t>18.1</t>
  </si>
  <si>
    <t>Малагамба Сергей</t>
  </si>
  <si>
    <t>6.4</t>
  </si>
  <si>
    <t>Ильин Олег</t>
  </si>
  <si>
    <t>6.6</t>
  </si>
  <si>
    <t>Федотов Алексей</t>
  </si>
  <si>
    <t>9.2</t>
  </si>
  <si>
    <t>Полежаев Антон</t>
  </si>
  <si>
    <t>20.6</t>
  </si>
  <si>
    <t>Соболев Станислав</t>
  </si>
  <si>
    <t>7.3</t>
  </si>
  <si>
    <t>Семянников Николай</t>
  </si>
  <si>
    <t>11.1</t>
  </si>
  <si>
    <t>Огрызков Алексей</t>
  </si>
  <si>
    <t>МАИ</t>
  </si>
  <si>
    <t>Москва</t>
  </si>
  <si>
    <t>8.5</t>
  </si>
  <si>
    <t>Вяткин Евгений</t>
  </si>
  <si>
    <t>4.8</t>
  </si>
  <si>
    <t>Липов Денис</t>
  </si>
  <si>
    <t>Нижегородская обл.</t>
  </si>
  <si>
    <t>5.5</t>
  </si>
  <si>
    <t>Дунаев Илья</t>
  </si>
  <si>
    <t>20.5</t>
  </si>
  <si>
    <t>Черепанов Артём</t>
  </si>
  <si>
    <t>3.6</t>
  </si>
  <si>
    <t>Неволин Станислав</t>
  </si>
  <si>
    <t>14.2</t>
  </si>
  <si>
    <t>Рожин Николай</t>
  </si>
  <si>
    <t>8.2</t>
  </si>
  <si>
    <t>Гильмутдинов Ринат</t>
  </si>
  <si>
    <t>19.5</t>
  </si>
  <si>
    <t>Амосов Дмитрий</t>
  </si>
  <si>
    <t>Архангельская обл.</t>
  </si>
  <si>
    <t>2.3</t>
  </si>
  <si>
    <t>Овчинников Иван</t>
  </si>
  <si>
    <t xml:space="preserve"> </t>
  </si>
  <si>
    <t>62
-
96</t>
  </si>
  <si>
    <t>пот. чип</t>
  </si>
  <si>
    <t>6.7</t>
  </si>
  <si>
    <t>Паршуков Евгений</t>
  </si>
  <si>
    <t>пр. КВ</t>
  </si>
  <si>
    <t>11.2</t>
  </si>
  <si>
    <t>Кололеев Дмитрий</t>
  </si>
  <si>
    <t>16.6.</t>
  </si>
  <si>
    <t>Вальман Андрей</t>
  </si>
  <si>
    <t>7.5</t>
  </si>
  <si>
    <t>Литовченко Владимир</t>
  </si>
  <si>
    <t>9.1</t>
  </si>
  <si>
    <t>Ольховский Геннадий</t>
  </si>
  <si>
    <t>4.6</t>
  </si>
  <si>
    <t>Голубев Алексей</t>
  </si>
  <si>
    <t>22.3</t>
  </si>
  <si>
    <t>Поленок Андрей</t>
  </si>
  <si>
    <t>Санкт-Петербург</t>
  </si>
  <si>
    <t>20.2</t>
  </si>
  <si>
    <t>Павлюц Сергей</t>
  </si>
  <si>
    <t>8.4</t>
  </si>
  <si>
    <t>Сорокин Дмитрий</t>
  </si>
  <si>
    <t>3.1</t>
  </si>
  <si>
    <t>Петрище Сергей</t>
  </si>
  <si>
    <t>9.5</t>
  </si>
  <si>
    <t>Маслобоев Алексей</t>
  </si>
  <si>
    <t>4.2</t>
  </si>
  <si>
    <t>Олесницкий Тарас</t>
  </si>
  <si>
    <t>Дорога ветров (ВНИИЭФ)</t>
  </si>
  <si>
    <t>18.5</t>
  </si>
  <si>
    <t>Митрясов Олег</t>
  </si>
  <si>
    <t>1.7</t>
  </si>
  <si>
    <t>Ураков Семен</t>
  </si>
  <si>
    <t>Сборная Удмуртии-1</t>
  </si>
  <si>
    <t>4.3</t>
  </si>
  <si>
    <t>Чукрин Алексей</t>
  </si>
  <si>
    <t>проп. эт.</t>
  </si>
  <si>
    <t>11.6</t>
  </si>
  <si>
    <t>Лапкин Дмитрий</t>
  </si>
  <si>
    <t>7.4</t>
  </si>
  <si>
    <t>Шеларев Александр</t>
  </si>
  <si>
    <t>7.1</t>
  </si>
  <si>
    <t>Ишутин Михаил</t>
  </si>
  <si>
    <t>4.5</t>
  </si>
  <si>
    <t>Сывороткин Ярослав</t>
  </si>
  <si>
    <t>2.5</t>
  </si>
  <si>
    <t xml:space="preserve">Владыкин Александр </t>
  </si>
  <si>
    <t>19.4</t>
  </si>
  <si>
    <t>Шаньгин Алексей</t>
  </si>
  <si>
    <t>2.2</t>
  </si>
  <si>
    <t>Умеров Александр</t>
  </si>
  <si>
    <t>19.1</t>
  </si>
  <si>
    <t>Копытов Андрей</t>
  </si>
  <si>
    <t>19.3</t>
  </si>
  <si>
    <t>Быков Валерий</t>
  </si>
  <si>
    <t>11.5</t>
  </si>
  <si>
    <t>Чижик Дмитрий</t>
  </si>
  <si>
    <t>11.4</t>
  </si>
  <si>
    <t>Жандров Алексей</t>
  </si>
  <si>
    <t>19.6</t>
  </si>
  <si>
    <t>Зелянин Евгений</t>
  </si>
  <si>
    <t>19.7</t>
  </si>
  <si>
    <t>Юрьев Павел</t>
  </si>
  <si>
    <t>4.4</t>
  </si>
  <si>
    <t>Юрилин Андрей</t>
  </si>
  <si>
    <t>11.7</t>
  </si>
  <si>
    <t>Харитонов Александр</t>
  </si>
  <si>
    <t>1.1</t>
  </si>
  <si>
    <t>Вахрушев Константин</t>
  </si>
  <si>
    <t>снят. эт.</t>
  </si>
  <si>
    <t>1.3</t>
  </si>
  <si>
    <t>Широбоков Андрей</t>
  </si>
  <si>
    <t>1.2</t>
  </si>
  <si>
    <t>Сунцов Кирилл</t>
  </si>
  <si>
    <t>4.7</t>
  </si>
  <si>
    <t>Тюрин Сергей</t>
  </si>
  <si>
    <t>сошёл</t>
  </si>
  <si>
    <t>Класс дистанции 5</t>
  </si>
  <si>
    <t xml:space="preserve"> Ранг дистанции        </t>
  </si>
  <si>
    <r>
      <t xml:space="preserve">Главный судья </t>
    </r>
    <r>
      <rPr>
        <u val="single"/>
        <sz val="10"/>
        <rFont val="Arial"/>
        <family val="2"/>
      </rPr>
      <t xml:space="preserve">                     /А.В.Дегтярёв, сРк/</t>
    </r>
  </si>
  <si>
    <r>
      <t xml:space="preserve">Главный секретарь </t>
    </r>
    <r>
      <rPr>
        <u val="single"/>
        <sz val="10"/>
        <rFont val="Arial"/>
        <family val="2"/>
      </rPr>
      <t xml:space="preserve">               /И.С.Сдобнова, с1к/</t>
    </r>
  </si>
  <si>
    <t>Протокол соревнований на лично-командной технической дистанции (женщины)</t>
  </si>
  <si>
    <t>17.5</t>
  </si>
  <si>
    <t>Новикова Елена</t>
  </si>
  <si>
    <t>9.4</t>
  </si>
  <si>
    <t>Сафронова Мария В.</t>
  </si>
  <si>
    <t>17.4</t>
  </si>
  <si>
    <t>Насырова Елена</t>
  </si>
  <si>
    <t>14.6</t>
  </si>
  <si>
    <t>Лукина Анна</t>
  </si>
  <si>
    <t>5.6</t>
  </si>
  <si>
    <t>Усачева Анна</t>
  </si>
  <si>
    <t>21.3</t>
  </si>
  <si>
    <t>Бурилова Екатерина</t>
  </si>
  <si>
    <t>9.8</t>
  </si>
  <si>
    <t>Сафронова Мария Ю.</t>
  </si>
  <si>
    <t>16.4</t>
  </si>
  <si>
    <t>Тарасова Людмила</t>
  </si>
  <si>
    <t>8.7</t>
  </si>
  <si>
    <t>Сорокина Александра</t>
  </si>
  <si>
    <t>3.4</t>
  </si>
  <si>
    <t>Ломовская  Евгения</t>
  </si>
  <si>
    <t>3.5</t>
  </si>
  <si>
    <t>Гашева Екатерина</t>
  </si>
  <si>
    <t>8.3</t>
  </si>
  <si>
    <t>Дудина Дарья</t>
  </si>
  <si>
    <t>12
-
32</t>
  </si>
  <si>
    <t>20.1</t>
  </si>
  <si>
    <t>Кожанова Екатерина</t>
  </si>
  <si>
    <t>18.6</t>
  </si>
  <si>
    <t>Лобанова Анна</t>
  </si>
  <si>
    <t>21.6</t>
  </si>
  <si>
    <t>Полухина Татьяна</t>
  </si>
  <si>
    <t>6.5</t>
  </si>
  <si>
    <t>Кононова Екатерина</t>
  </si>
  <si>
    <t>15.6</t>
  </si>
  <si>
    <t>Старкова Мария</t>
  </si>
  <si>
    <t>22.1</t>
  </si>
  <si>
    <t>Салемгараева Регина</t>
  </si>
  <si>
    <t>20.7</t>
  </si>
  <si>
    <t>Плахотниченко Яна</t>
  </si>
  <si>
    <t>14.7</t>
  </si>
  <si>
    <t>Румянцева Наталья</t>
  </si>
  <si>
    <t>18.8</t>
  </si>
  <si>
    <t>Кунаева Татьяна</t>
  </si>
  <si>
    <t>22.2</t>
  </si>
  <si>
    <t>Рассадина Мария</t>
  </si>
  <si>
    <t>7.6</t>
  </si>
  <si>
    <t>Кузнецова Анна</t>
  </si>
  <si>
    <t>1.5</t>
  </si>
  <si>
    <t>Ефремова Светлана</t>
  </si>
  <si>
    <t>1.6</t>
  </si>
  <si>
    <t>Симакина Алсу</t>
  </si>
  <si>
    <t>19.2</t>
  </si>
  <si>
    <t>Зарубина Ирина</t>
  </si>
  <si>
    <t>2.7</t>
  </si>
  <si>
    <t>Радионова Ксения</t>
  </si>
  <si>
    <t>2.6</t>
  </si>
  <si>
    <t>Столбова Мария</t>
  </si>
  <si>
    <t>6.8</t>
  </si>
  <si>
    <t>Степанова Марьяна</t>
  </si>
  <si>
    <t>19.8</t>
  </si>
  <si>
    <t>Афанасьева Анна</t>
  </si>
  <si>
    <t>Волокитина Екатерина</t>
  </si>
  <si>
    <t>сошла</t>
  </si>
  <si>
    <t>4.1</t>
  </si>
  <si>
    <t>Липова Вера</t>
  </si>
  <si>
    <r>
      <t xml:space="preserve">Главный судья </t>
    </r>
    <r>
      <rPr>
        <u val="single"/>
        <sz val="10"/>
        <rFont val="Arial"/>
        <family val="2"/>
      </rPr>
      <t xml:space="preserve">                    /А.В.Дегтярёв, сРк/</t>
    </r>
  </si>
  <si>
    <t>Всероссийские соревнования по лыжному тризму - 
туристское многоборье (Чемпионат России)</t>
  </si>
  <si>
    <t>Протокол соревнований на лично-командной технической дистанции
(командный зачёт)</t>
  </si>
  <si>
    <t>19.02.05г.</t>
  </si>
  <si>
    <t>Суммарный результат</t>
  </si>
  <si>
    <t>Снятия с дистанции</t>
  </si>
  <si>
    <t>Снятия с этапов</t>
  </si>
  <si>
    <t>0</t>
  </si>
  <si>
    <t>2</t>
  </si>
  <si>
    <t>4</t>
  </si>
  <si>
    <t>5</t>
  </si>
  <si>
    <t>7</t>
  </si>
  <si>
    <t>3</t>
  </si>
  <si>
    <t>10</t>
  </si>
  <si>
    <t>12</t>
  </si>
  <si>
    <t>Удмуртия - 2</t>
  </si>
  <si>
    <t>13</t>
  </si>
  <si>
    <t>проп. эт</t>
  </si>
  <si>
    <t>14</t>
  </si>
  <si>
    <t>16</t>
  </si>
  <si>
    <t>6</t>
  </si>
  <si>
    <t>пр КВ</t>
  </si>
  <si>
    <r>
      <t xml:space="preserve">Главный судья </t>
    </r>
    <r>
      <rPr>
        <u val="single"/>
        <sz val="10"/>
        <rFont val="Arial"/>
        <family val="2"/>
      </rPr>
      <t xml:space="preserve">                /А.В.Дегтярёв, сРк/</t>
    </r>
  </si>
  <si>
    <r>
      <t xml:space="preserve">Главный секретарь </t>
    </r>
    <r>
      <rPr>
        <u val="single"/>
        <sz val="10"/>
        <rFont val="Arial"/>
        <family val="2"/>
      </rPr>
      <t xml:space="preserve">             /И.С.Сдобнова, с1к/</t>
    </r>
  </si>
  <si>
    <t>Всероссийские соревнования по лыжному туризму - туристское многоборье
(Чемпионат России)</t>
  </si>
  <si>
    <t>Протокол комплексного зачёта соревнований</t>
  </si>
  <si>
    <t>17-20.02.2005г.</t>
  </si>
  <si>
    <t>№ ком.</t>
  </si>
  <si>
    <t>Название</t>
  </si>
  <si>
    <t>ТТД</t>
  </si>
  <si>
    <t>ЛД</t>
  </si>
  <si>
    <t>ТД</t>
  </si>
  <si>
    <t>Сумма</t>
  </si>
  <si>
    <r>
      <t xml:space="preserve">Главный судья </t>
    </r>
    <r>
      <rPr>
        <u val="single"/>
        <sz val="10"/>
        <rFont val="Arial"/>
        <family val="2"/>
      </rPr>
      <t xml:space="preserve">               /А.В.Дегтярёв, сРк/</t>
    </r>
  </si>
  <si>
    <t>Протокол соревнований 
на тактико-технической (длинной) дистанции</t>
  </si>
  <si>
    <t>18.01.2005г.</t>
  </si>
  <si>
    <t>№ команды</t>
  </si>
  <si>
    <t>Состав</t>
  </si>
  <si>
    <t>1. Подъём пострадавшего на сопровождающем по склону</t>
  </si>
  <si>
    <t>2. Спуск по перилам (дюльфер)</t>
  </si>
  <si>
    <t>3. Подъём по перилам с верхней командной страховкой</t>
  </si>
  <si>
    <t>4. Подъём на лыжах</t>
  </si>
  <si>
    <t>5. Транспортировка пострадавшего на волокушах по пересечённой местности</t>
  </si>
  <si>
    <t>6. Переправа пострадавшего в волокушах по навесной переправе</t>
  </si>
  <si>
    <t>7-8. Навесная переправа и переправа по тонкому льду</t>
  </si>
  <si>
    <t>Вальман Андрей (КМС),  Морозов Владимир (КМС),
 Новосёлов Павел (КМС),  Тарасова Людмила (МС), 
Фёдоров Сергей (МС), Шубин Владимир (КМС)</t>
  </si>
  <si>
    <t xml:space="preserve">Рожин Николай (1), Колобов Алексей (КМС),
Устинов Виталий (КМС), Лукина Анна (1),
 Калин Анатолий (КМС),  Беляев Дмитрий (1),  </t>
  </si>
  <si>
    <t xml:space="preserve">Полковников Денис (1), Юрченков Алексей (1), 
Усачева Анна (1), Дунаев Илья (1),
 Хохлов Вадим (1), Флора Никита (кмс),   </t>
  </si>
  <si>
    <t xml:space="preserve">Врублевский Георгий (МС), Чукреев Сергей (МС),
 Мерзляков Валерий (КМС), Полюхов Андрей (КМС),
 Ошурков Сергей (КМС), Насырова Елена (КМС),   </t>
  </si>
  <si>
    <t>Ахметханов Ильнур (КМС),  Репик Денис (КМС), 
 Сиразетдинов Евгений (МС), Щедрин Юрий (мс), 
Старкова Мария (КМС), Муслимов Ралиф (МС)</t>
  </si>
  <si>
    <t xml:space="preserve">Полухина Татьяна (МС), Трамтаев Денис (МС), 
Шепель Максим (МС), Долгушин Алексей (КМС),
 Бурилова Екатерина (КМС), Бутырин Александр (МС),   </t>
  </si>
  <si>
    <t xml:space="preserve">Малагамба Сергей (КМС), Щепин Алесандр (КМС), 
Батуев Сергей (КМС), Лабанова Анна (КМС), 
Конев Денис (1), Ужегов Никита (КМС),   </t>
  </si>
  <si>
    <t>Ольховский Геннадий (кмс), Полежаев Антон (1),
 Сафронова М.Ю. (кмс), Сафронова М.В. (кмс), 
Маслобоев Алексей (1), Пономарев Степан (кмс)</t>
  </si>
  <si>
    <t>Поспелов Владимир (кмс), Воробьев Павел (кмс), 
Ильин Олег (кмс), Федотов Алексей (1), 
 Кононова Екатерина (кмс),  Кононов Иван (кмс)</t>
  </si>
  <si>
    <t xml:space="preserve">Берников Евгений (кмс), Пискун Владимир (кмс), 
Дудина Дарья (кмс), Вяткин Евгений (кмс), 
Гильмутдинов Ринат (кмс), Сорокин Дмитрий (кмс),   </t>
  </si>
  <si>
    <t xml:space="preserve">Неволин Станислав (кмс), Южаков Евгений (1),
 Сероштан Иван (кмс), Ломовская  Евгения (кмс),
 Гашева Екатерина (кмс), Петрище Сергей (1),   </t>
  </si>
  <si>
    <t>1 снятие</t>
  </si>
  <si>
    <t>Кололеев Дмитрий (1),  Жандров Алексей (1), 
Лапкин Дмитрий (1), Волокитина Екатерина (1),  
Чижик Дмитрий (1), Огрызков Алексей (1)</t>
  </si>
  <si>
    <t>Крутеев  Михаил (1), Матанцев Александр (1),
 Владыкин Александр  (1),  Овчинников Иван (1),
 Столбова Мария (1),  Умеров Александр (1)</t>
  </si>
  <si>
    <t>13-
18</t>
  </si>
  <si>
    <t>прев. КВ
дистанции</t>
  </si>
  <si>
    <t xml:space="preserve">Богданов Юрий (кмс), Литовченко Владимир (кмс), 
Семянников Николай (1), Шеларев Александр (1), 
Кузнецова Ани (1), Ишутин Михаил (кмс),   </t>
  </si>
  <si>
    <t>Липова Вера (1), Олесницкий Тарас (1), 
Сывороткин Ярослав (1),  Чукрин Алексей (1),
  Голубев Алексей (1), Липов Денис (1)</t>
  </si>
  <si>
    <t xml:space="preserve">Кожанова Екатерина (КМС), Павлюц Сергей (1),
 Котлеров Алексей (КМС), Сакович Виталий (1), 
Черепанов Артём (1), Соболев Станислав (1),   </t>
  </si>
  <si>
    <t>Вахрушев Константин (1),  Голубков Сергей (1), 
Ефремова Светлана (1),  Сунцов Кирилл (1), 
Широбоков Андрей (1), Симакина Алсу (1)</t>
  </si>
  <si>
    <t xml:space="preserve">Зарубина Ирина (МС), Копытов Андрей (1), 
Быков Валерий (1), Амосов Дмитрий (1), 
Зелянин Евгений (1), Шаньгин Алексей (1),   </t>
  </si>
  <si>
    <t>Класс дистанции   5</t>
  </si>
  <si>
    <t xml:space="preserve">Ранг дистанции      </t>
  </si>
  <si>
    <r>
      <t xml:space="preserve">Главный судья </t>
    </r>
    <r>
      <rPr>
        <u val="single"/>
        <sz val="10"/>
        <rFont val="Arial"/>
        <family val="2"/>
      </rPr>
      <t xml:space="preserve">                          /А.В.Дегтярёв, МС РФ, сРк/</t>
    </r>
  </si>
  <si>
    <r>
      <t xml:space="preserve">Главный секретарь </t>
    </r>
    <r>
      <rPr>
        <u val="single"/>
        <sz val="10"/>
        <rFont val="Arial"/>
        <family val="2"/>
      </rPr>
      <t xml:space="preserve">                    /И.С.Сдобнова, с1к/</t>
    </r>
  </si>
  <si>
    <t>Всероссийские соревнования по лыжному туризму - туристское многоборье
 (Чемпионат России)</t>
  </si>
  <si>
    <t>Протокол соревнований 
на  командной технической короткой дистанции</t>
  </si>
  <si>
    <t>20.01.2005г.</t>
  </si>
  <si>
    <t>1. Транспортировка  пострадавшего на сопровождающем, по бревну с перилами</t>
  </si>
  <si>
    <t xml:space="preserve">2. Транспортировка  пострадавшего на сопровождающем на подъёме по склону.
</t>
  </si>
  <si>
    <t>3. Транспортировка  пострадавшего на сопровождающем на спуске по склону</t>
  </si>
  <si>
    <t xml:space="preserve">4. Спуск по перилам (дюльфер) через бергшрунд. 
</t>
  </si>
  <si>
    <t xml:space="preserve">5. Подъём по ледовой стенке. 
</t>
  </si>
  <si>
    <t xml:space="preserve">6-7. Навесная переправа – спуск по склону.
</t>
  </si>
  <si>
    <t>8.Переправа по тонкому льду</t>
  </si>
  <si>
    <t xml:space="preserve">  Морозов Владимир (КМС),Новосёлов Павел (КМС),Павлов Валерий (КМС),Тарасова Людмила (МС),Фёдоров Сергей (МС),Шубин Владимир (КМС)</t>
  </si>
  <si>
    <t xml:space="preserve">Врублевский Георгий (МС),Чукреев Сергей (МС),Мерзляков Валерий (КМС),Полюхов Андрей (КМС),Ошурков Сергей (КМС), Новикова Елена (КМС), </t>
  </si>
  <si>
    <t xml:space="preserve">Малагамба Сергей (КМС),Щепин Алесандр (КМС),Батуев Сергей (КМС),Лобанова Анна (КМС),Конев Денис (1),Ужегов Никита (КМС),  </t>
  </si>
  <si>
    <t xml:space="preserve">Рожин Николай (1),Колобов Алексей (КМС),Устинов Виталий (КМС),Лукина Анна (1),Калин Анатолий (КМС), Беляев Дмитрий (1), </t>
  </si>
  <si>
    <t xml:space="preserve">Полковников Дмитрий (1),Юрченко Алексей (1),Усачева Анна (1),Дунаев Илья (1),Хохлов Вадим (1),Флора Никита (кмс),  </t>
  </si>
  <si>
    <t xml:space="preserve"> Бахтегараев Эдуард (КМС),Репик Денис (КМС), Сиразетдинов Евгений (МС),Щедрин Юрий (мс),Старкова Мария (КМС),Муслимов Ралиф (МС)</t>
  </si>
  <si>
    <t xml:space="preserve"> Ольховский Геннадий (кмс),Сафронова Мария Ю. (кмс),Сафронова Мария В. (кмс),Полежаев Антон (1), Пономарев Степан (1),Бабушкин Сергей (кмс)</t>
  </si>
  <si>
    <t xml:space="preserve">Берников Евгений (кмс),Пискун Владимир (кмс),Дудина Дарья (кмс),Вяткин Евгений (кмс),Гильмутдинов Ринат (кмс),Сорокин Дмитрий (кмс),  </t>
  </si>
  <si>
    <t xml:space="preserve">Кожанова Екатерина (КМС),Павлюц Сергей (1),Котлеров Алексей (КМС),Сакович Виталий (1),Черепанов Артём (1),Соболев Станислав (1),  </t>
  </si>
  <si>
    <t>Кололеев Дмитрий (1),  Лапкин Дмитрий (1),Волокитина Екатерина (1),Харитонов Александр (1),Чижик Дмитрий (1),Огрызков Алексей (1)</t>
  </si>
  <si>
    <t xml:space="preserve">Богданов Юрий (кмс),Литовченко Владимир (кмс),Семянников Николай (1),Шеларев Александр (1),Кузнецова Анна (1),Ишутин Михаил (кмс),  </t>
  </si>
  <si>
    <t xml:space="preserve">Зарубина Ирина (МС),Копытов Андрей (1),Быков Валерий (1),Амосов Дмитрий (1),Зелянин Евгений (1),Шаньгин Алексей (1),  </t>
  </si>
  <si>
    <t xml:space="preserve">Полухина Татьяна (МС),Трамтаев Денис (МС),Шепель Максим (МС),Долгушин Алексей (КМС),Бурилова Екатерина (КМС),Бутырин Александр (МС),  </t>
  </si>
  <si>
    <t xml:space="preserve">Поспелов Владимир (кмс),Воробьев Павел (кмс),Ильин Олег (кмс),Федотов Алексей (1),Степанова Марьяна (кмс), Паршуков Евгений (кмс), </t>
  </si>
  <si>
    <t>Куртеев  Михаил (1),Матанцев Александр (1),Владыкин Александр  (1), Овчинников Иван (1), Радионова Ксения (1),Умеров Александр (1)</t>
  </si>
  <si>
    <t xml:space="preserve">Неволин Станислав (кмс),Южаков Евгений (1),Сероштан Иван (кмс),Ломовская  Евгения (кмс),Гашева Екатерина (кмс),Петрище Сергей (1),  </t>
  </si>
  <si>
    <t>Липова Вера (1),Олесницкий Тарас (1),  Чукрин Алексей (1),Юрилин Андрей (1),Голубев Алексей (1),Липов Денис (1)</t>
  </si>
  <si>
    <t xml:space="preserve">Вахрушев Константин (1),Ураков Семен (1),Голубков Сергей (1),Ефремова Светлана (1), Сунцов Кирилл (1),Широбоков Андрей (1),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</si>
</sst>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:ss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2"/>
      <name val="Tahoma"/>
      <family val="2"/>
    </font>
    <font>
      <i/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 textRotation="90" wrapText="1"/>
    </xf>
    <xf numFmtId="0" fontId="0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0" fillId="0" borderId="1" xfId="0" applyBorder="1" applyAlignment="1">
      <alignment/>
    </xf>
    <xf numFmtId="49" fontId="0" fillId="0" borderId="1" xfId="0" applyNumberFormat="1" applyFill="1" applyBorder="1" applyAlignment="1">
      <alignment horizontal="left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/>
    </xf>
    <xf numFmtId="46" fontId="2" fillId="0" borderId="0" xfId="18" applyNumberFormat="1" applyFont="1" applyBorder="1" applyAlignment="1">
      <alignment horizontal="center" wrapText="1"/>
      <protection/>
    </xf>
    <xf numFmtId="21" fontId="0" fillId="0" borderId="0" xfId="0" applyNumberFormat="1" applyAlignment="1">
      <alignment/>
    </xf>
    <xf numFmtId="4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46" fontId="2" fillId="0" borderId="1" xfId="18" applyNumberFormat="1" applyFont="1" applyBorder="1" applyAlignment="1">
      <alignment horizontal="center" wrapText="1"/>
      <protection/>
    </xf>
    <xf numFmtId="2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 horizontal="right"/>
    </xf>
    <xf numFmtId="14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46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46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1" xfId="0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20" fontId="0" fillId="0" borderId="0" xfId="0" applyNumberForma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177" fontId="0" fillId="0" borderId="0" xfId="0" applyNumberFormat="1" applyFont="1" applyAlignment="1">
      <alignment horizontal="center"/>
    </xf>
    <xf numFmtId="177" fontId="0" fillId="0" borderId="1" xfId="0" applyNumberFormat="1" applyFont="1" applyBorder="1" applyAlignment="1">
      <alignment horizontal="center" textRotation="90" wrapText="1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/>
    </xf>
    <xf numFmtId="177" fontId="2" fillId="0" borderId="1" xfId="18" applyNumberFormat="1" applyFont="1" applyFill="1" applyBorder="1" applyAlignment="1">
      <alignment horizontal="center" wrapText="1"/>
      <protection/>
    </xf>
    <xf numFmtId="46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wrapText="1"/>
    </xf>
    <xf numFmtId="177" fontId="2" fillId="0" borderId="0" xfId="18" applyNumberFormat="1" applyFont="1" applyFill="1" applyBorder="1" applyAlignment="1">
      <alignment horizontal="center" wrapText="1"/>
      <protection/>
    </xf>
    <xf numFmtId="0" fontId="0" fillId="0" borderId="1" xfId="0" applyFill="1" applyBorder="1" applyAlignment="1">
      <alignment horizontal="center" textRotation="90" wrapText="1"/>
    </xf>
    <xf numFmtId="0" fontId="9" fillId="0" borderId="1" xfId="0" applyFont="1" applyBorder="1" applyAlignment="1">
      <alignment wrapText="1"/>
    </xf>
    <xf numFmtId="0" fontId="10" fillId="0" borderId="1" xfId="0" applyFont="1" applyFill="1" applyBorder="1" applyAlignment="1">
      <alignment/>
    </xf>
    <xf numFmtId="2" fontId="0" fillId="0" borderId="5" xfId="0" applyNumberForma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7" xfId="18" applyNumberFormat="1" applyFont="1" applyBorder="1" applyAlignment="1">
      <alignment horizontal="center" wrapText="1"/>
      <protection/>
    </xf>
    <xf numFmtId="49" fontId="2" fillId="0" borderId="2" xfId="18" applyNumberFormat="1" applyFont="1" applyBorder="1" applyAlignment="1">
      <alignment horizontal="center" wrapText="1"/>
      <protection/>
    </xf>
    <xf numFmtId="49" fontId="2" fillId="0" borderId="3" xfId="18" applyNumberFormat="1" applyFont="1" applyBorder="1" applyAlignment="1">
      <alignment horizontal="center" wrapText="1"/>
      <protection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Протокол мандатк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476250</xdr:colOff>
      <xdr:row>1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227" r="42045"/>
        <a:stretch>
          <a:fillRect/>
        </a:stretch>
      </xdr:blipFill>
      <xdr:spPr>
        <a:xfrm>
          <a:off x="3810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227" r="42045"/>
        <a:stretch>
          <a:fillRect/>
        </a:stretch>
      </xdr:blipFill>
      <xdr:spPr>
        <a:xfrm>
          <a:off x="0" y="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30"/>
  <sheetViews>
    <sheetView view="pageBreakPreview" zoomScale="60" zoomScaleNormal="75" workbookViewId="0" topLeftCell="A3">
      <selection activeCell="T11" sqref="T11"/>
    </sheetView>
  </sheetViews>
  <sheetFormatPr defaultColWidth="9.140625" defaultRowHeight="12.75"/>
  <cols>
    <col min="1" max="1" width="3.8515625" style="1" bestFit="1" customWidth="1"/>
    <col min="2" max="2" width="3.140625" style="1" hidden="1" customWidth="1"/>
    <col min="3" max="3" width="3.8515625" style="1" bestFit="1" customWidth="1"/>
    <col min="4" max="4" width="21.8515625" style="0" customWidth="1"/>
    <col min="5" max="5" width="17.421875" style="0" customWidth="1"/>
    <col min="6" max="6" width="39.421875" style="0" customWidth="1"/>
    <col min="7" max="7" width="7.28125" style="1" customWidth="1"/>
    <col min="8" max="8" width="9.57421875" style="59" bestFit="1" customWidth="1"/>
    <col min="9" max="9" width="5.140625" style="1" bestFit="1" customWidth="1"/>
    <col min="10" max="10" width="4.57421875" style="1" bestFit="1" customWidth="1"/>
    <col min="11" max="11" width="5.140625" style="1" bestFit="1" customWidth="1"/>
    <col min="12" max="12" width="3.28125" style="1" bestFit="1" customWidth="1"/>
    <col min="13" max="14" width="7.28125" style="1" bestFit="1" customWidth="1"/>
    <col min="15" max="15" width="5.140625" style="1" bestFit="1" customWidth="1"/>
    <col min="16" max="16" width="9.57421875" style="1" bestFit="1" customWidth="1"/>
    <col min="17" max="17" width="8.421875" style="1" bestFit="1" customWidth="1"/>
    <col min="18" max="19" width="3.57421875" style="1" bestFit="1" customWidth="1"/>
    <col min="20" max="20" width="11.57421875" style="1" bestFit="1" customWidth="1"/>
    <col min="21" max="21" width="9.140625" style="1" customWidth="1"/>
  </cols>
  <sheetData>
    <row r="1" spans="1:21" s="57" customFormat="1" ht="39.75" customHeight="1">
      <c r="A1" s="55"/>
      <c r="B1" s="55"/>
      <c r="C1" s="55"/>
      <c r="D1" s="76" t="s">
        <v>358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s="57" customFormat="1" ht="37.5" customHeight="1" thickBot="1">
      <c r="A2" s="56"/>
      <c r="B2" s="56"/>
      <c r="C2" s="56"/>
      <c r="D2" s="75" t="s">
        <v>368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4:8" ht="13.5" thickTop="1">
      <c r="D3" s="58"/>
      <c r="E3" s="58"/>
      <c r="F3" s="58"/>
      <c r="H3" s="1"/>
    </row>
    <row r="4" spans="1:21" ht="12.75">
      <c r="A4" s="40" t="s">
        <v>369</v>
      </c>
      <c r="U4" s="6" t="s">
        <v>3</v>
      </c>
    </row>
    <row r="6" spans="1:21" s="10" customFormat="1" ht="105.75" customHeight="1">
      <c r="A6" s="7" t="s">
        <v>4</v>
      </c>
      <c r="B6" s="7" t="s">
        <v>5</v>
      </c>
      <c r="C6" s="7" t="s">
        <v>370</v>
      </c>
      <c r="D6" s="7" t="s">
        <v>8</v>
      </c>
      <c r="E6" s="7" t="s">
        <v>9</v>
      </c>
      <c r="F6" s="7" t="s">
        <v>371</v>
      </c>
      <c r="G6" s="7" t="s">
        <v>11</v>
      </c>
      <c r="H6" s="60" t="s">
        <v>12</v>
      </c>
      <c r="I6" s="9" t="s">
        <v>372</v>
      </c>
      <c r="J6" s="9" t="s">
        <v>373</v>
      </c>
      <c r="K6" s="9" t="s">
        <v>374</v>
      </c>
      <c r="L6" s="9" t="s">
        <v>375</v>
      </c>
      <c r="M6" s="9" t="s">
        <v>376</v>
      </c>
      <c r="N6" s="9" t="s">
        <v>377</v>
      </c>
      <c r="O6" s="9" t="s">
        <v>378</v>
      </c>
      <c r="P6" s="7" t="s">
        <v>20</v>
      </c>
      <c r="Q6" s="7" t="s">
        <v>22</v>
      </c>
      <c r="R6" s="7" t="s">
        <v>23</v>
      </c>
      <c r="S6" s="7" t="s">
        <v>24</v>
      </c>
      <c r="T6" s="7" t="s">
        <v>25</v>
      </c>
      <c r="U6" s="7" t="s">
        <v>26</v>
      </c>
    </row>
    <row r="7" spans="1:21" s="54" customFormat="1" ht="35.25" customHeight="1">
      <c r="A7" s="61">
        <v>1</v>
      </c>
      <c r="B7" s="61"/>
      <c r="C7" s="61">
        <v>16</v>
      </c>
      <c r="D7" s="22" t="s">
        <v>29</v>
      </c>
      <c r="E7" s="22" t="s">
        <v>30</v>
      </c>
      <c r="F7" s="62" t="s">
        <v>379</v>
      </c>
      <c r="G7" s="63">
        <v>213.33333333333334</v>
      </c>
      <c r="H7" s="64">
        <v>0.4258101851851852</v>
      </c>
      <c r="I7" s="61"/>
      <c r="J7" s="61"/>
      <c r="K7" s="61"/>
      <c r="L7" s="61"/>
      <c r="M7" s="61"/>
      <c r="N7" s="61"/>
      <c r="O7" s="61"/>
      <c r="P7" s="65">
        <v>0.5222569444444444</v>
      </c>
      <c r="Q7" s="65">
        <v>0.09644675925925916</v>
      </c>
      <c r="R7" s="61">
        <v>0</v>
      </c>
      <c r="S7" s="61">
        <v>1</v>
      </c>
      <c r="T7" s="66">
        <v>1</v>
      </c>
      <c r="U7" s="61" t="s">
        <v>31</v>
      </c>
    </row>
    <row r="8" spans="1:21" s="54" customFormat="1" ht="35.25" customHeight="1">
      <c r="A8" s="61">
        <v>2</v>
      </c>
      <c r="B8" s="61">
        <v>1</v>
      </c>
      <c r="C8" s="61">
        <v>14</v>
      </c>
      <c r="D8" s="22" t="s">
        <v>35</v>
      </c>
      <c r="E8" s="22" t="s">
        <v>36</v>
      </c>
      <c r="F8" s="62" t="s">
        <v>380</v>
      </c>
      <c r="G8" s="63">
        <v>80</v>
      </c>
      <c r="H8" s="64">
        <v>0.44689814814814816</v>
      </c>
      <c r="I8" s="61"/>
      <c r="J8" s="61"/>
      <c r="K8" s="61"/>
      <c r="L8" s="61"/>
      <c r="M8" s="61"/>
      <c r="N8" s="61"/>
      <c r="O8" s="61"/>
      <c r="P8" s="65">
        <v>0.5447800925925926</v>
      </c>
      <c r="Q8" s="65">
        <v>0.09788194444444448</v>
      </c>
      <c r="R8" s="61">
        <v>0</v>
      </c>
      <c r="S8" s="61">
        <v>2</v>
      </c>
      <c r="T8" s="66">
        <v>1.0148805952238102</v>
      </c>
      <c r="U8" s="61" t="s">
        <v>31</v>
      </c>
    </row>
    <row r="9" spans="1:21" s="54" customFormat="1" ht="35.25" customHeight="1">
      <c r="A9" s="61">
        <v>3</v>
      </c>
      <c r="B9" s="61">
        <v>1</v>
      </c>
      <c r="C9" s="61">
        <v>5</v>
      </c>
      <c r="D9" s="22" t="s">
        <v>40</v>
      </c>
      <c r="E9" s="22" t="s">
        <v>41</v>
      </c>
      <c r="F9" s="62" t="s">
        <v>381</v>
      </c>
      <c r="G9" s="63">
        <v>53.333333333333336</v>
      </c>
      <c r="H9" s="64">
        <v>0.5264930555555556</v>
      </c>
      <c r="I9" s="61"/>
      <c r="J9" s="61"/>
      <c r="K9" s="61"/>
      <c r="L9" s="61"/>
      <c r="M9" s="61"/>
      <c r="N9" s="61"/>
      <c r="O9" s="61"/>
      <c r="P9" s="65">
        <v>0.6266898148148148</v>
      </c>
      <c r="Q9" s="65">
        <v>0.1001967592592592</v>
      </c>
      <c r="R9" s="61">
        <v>0</v>
      </c>
      <c r="S9" s="61">
        <v>3</v>
      </c>
      <c r="T9" s="66">
        <v>1.0388815552622108</v>
      </c>
      <c r="U9" s="61" t="s">
        <v>37</v>
      </c>
    </row>
    <row r="10" spans="1:21" s="54" customFormat="1" ht="35.25" customHeight="1">
      <c r="A10" s="61">
        <v>4</v>
      </c>
      <c r="B10" s="61"/>
      <c r="C10" s="61">
        <v>17</v>
      </c>
      <c r="D10" s="22" t="s">
        <v>46</v>
      </c>
      <c r="E10" s="22" t="s">
        <v>47</v>
      </c>
      <c r="F10" s="62" t="s">
        <v>382</v>
      </c>
      <c r="G10" s="63">
        <v>213.33333333333334</v>
      </c>
      <c r="H10" s="64">
        <v>0.4327430555555556</v>
      </c>
      <c r="I10" s="61"/>
      <c r="J10" s="61"/>
      <c r="K10" s="61"/>
      <c r="L10" s="61"/>
      <c r="M10" s="61"/>
      <c r="N10" s="61"/>
      <c r="O10" s="61"/>
      <c r="P10" s="65">
        <v>0.5353125</v>
      </c>
      <c r="Q10" s="65">
        <v>0.10256944444444438</v>
      </c>
      <c r="R10" s="61">
        <v>0</v>
      </c>
      <c r="S10" s="61">
        <v>4</v>
      </c>
      <c r="T10" s="66">
        <v>1.0634825393015725</v>
      </c>
      <c r="U10" s="61" t="s">
        <v>37</v>
      </c>
    </row>
    <row r="11" spans="1:21" s="54" customFormat="1" ht="35.25" customHeight="1">
      <c r="A11" s="61">
        <v>5</v>
      </c>
      <c r="B11" s="61"/>
      <c r="C11" s="61">
        <v>15</v>
      </c>
      <c r="D11" s="22" t="s">
        <v>52</v>
      </c>
      <c r="E11" s="22" t="s">
        <v>53</v>
      </c>
      <c r="F11" s="62" t="s">
        <v>383</v>
      </c>
      <c r="G11" s="63">
        <v>260</v>
      </c>
      <c r="H11" s="64">
        <v>0.4437384259259259</v>
      </c>
      <c r="I11" s="61"/>
      <c r="J11" s="61"/>
      <c r="K11" s="61"/>
      <c r="L11" s="61"/>
      <c r="M11" s="61"/>
      <c r="N11" s="61"/>
      <c r="O11" s="61"/>
      <c r="P11" s="65">
        <v>0.5530787037037037</v>
      </c>
      <c r="Q11" s="65">
        <v>0.10934027777777783</v>
      </c>
      <c r="R11" s="61">
        <v>0</v>
      </c>
      <c r="S11" s="61">
        <v>5</v>
      </c>
      <c r="T11" s="66">
        <v>1.1336853474138981</v>
      </c>
      <c r="U11" s="61" t="s">
        <v>37</v>
      </c>
    </row>
    <row r="12" spans="1:21" s="54" customFormat="1" ht="38.25" customHeight="1">
      <c r="A12" s="61">
        <v>6</v>
      </c>
      <c r="B12" s="61"/>
      <c r="C12" s="61">
        <v>21</v>
      </c>
      <c r="D12" s="22" t="s">
        <v>68</v>
      </c>
      <c r="E12" s="22" t="s">
        <v>47</v>
      </c>
      <c r="F12" s="62" t="s">
        <v>384</v>
      </c>
      <c r="G12" s="63">
        <v>306.6666666666667</v>
      </c>
      <c r="H12" s="64">
        <v>0.41886574074074073</v>
      </c>
      <c r="I12" s="61"/>
      <c r="J12" s="61"/>
      <c r="K12" s="61"/>
      <c r="L12" s="61"/>
      <c r="M12" s="61"/>
      <c r="N12" s="61"/>
      <c r="O12" s="61"/>
      <c r="P12" s="65">
        <v>0.532962962962963</v>
      </c>
      <c r="Q12" s="65">
        <v>0.11409722222222224</v>
      </c>
      <c r="R12" s="61">
        <v>0</v>
      </c>
      <c r="S12" s="61">
        <v>6</v>
      </c>
      <c r="T12" s="66">
        <v>1.183007320292813</v>
      </c>
      <c r="U12" s="61" t="s">
        <v>37</v>
      </c>
    </row>
    <row r="13" spans="1:21" s="54" customFormat="1" ht="35.25" customHeight="1">
      <c r="A13" s="61">
        <v>7</v>
      </c>
      <c r="B13" s="61">
        <v>1</v>
      </c>
      <c r="C13" s="61">
        <v>18</v>
      </c>
      <c r="D13" s="22" t="s">
        <v>56</v>
      </c>
      <c r="E13" s="22" t="s">
        <v>47</v>
      </c>
      <c r="F13" s="62" t="s">
        <v>385</v>
      </c>
      <c r="G13" s="63">
        <v>106.66666666666667</v>
      </c>
      <c r="H13" s="64">
        <v>0.45715277777777774</v>
      </c>
      <c r="I13" s="61"/>
      <c r="J13" s="61"/>
      <c r="K13" s="61"/>
      <c r="L13" s="61"/>
      <c r="M13" s="61"/>
      <c r="N13" s="61"/>
      <c r="O13" s="61"/>
      <c r="P13" s="65">
        <v>0.5732407407407407</v>
      </c>
      <c r="Q13" s="65">
        <v>0.11608796296296298</v>
      </c>
      <c r="R13" s="61">
        <v>0</v>
      </c>
      <c r="S13" s="61">
        <v>7</v>
      </c>
      <c r="T13" s="66">
        <v>1.2036481459258384</v>
      </c>
      <c r="U13" s="61" t="s">
        <v>37</v>
      </c>
    </row>
    <row r="14" spans="1:21" s="54" customFormat="1" ht="35.25" customHeight="1">
      <c r="A14" s="61">
        <v>8</v>
      </c>
      <c r="B14" s="61"/>
      <c r="C14" s="61">
        <v>9</v>
      </c>
      <c r="D14" s="22" t="s">
        <v>83</v>
      </c>
      <c r="E14" s="22" t="s">
        <v>84</v>
      </c>
      <c r="F14" s="62" t="s">
        <v>386</v>
      </c>
      <c r="G14" s="63">
        <v>93.33</v>
      </c>
      <c r="H14" s="64">
        <v>0.488125</v>
      </c>
      <c r="I14" s="61"/>
      <c r="J14" s="61"/>
      <c r="K14" s="61"/>
      <c r="L14" s="61"/>
      <c r="M14" s="61"/>
      <c r="N14" s="61"/>
      <c r="O14" s="61"/>
      <c r="P14" s="65">
        <v>0.6131828703703703</v>
      </c>
      <c r="Q14" s="65">
        <v>0.12505787037037036</v>
      </c>
      <c r="R14" s="61">
        <v>0</v>
      </c>
      <c r="S14" s="61">
        <v>8</v>
      </c>
      <c r="T14" s="66">
        <v>1.2966518660746442</v>
      </c>
      <c r="U14" s="61">
        <v>1</v>
      </c>
    </row>
    <row r="15" spans="1:21" s="54" customFormat="1" ht="35.25" customHeight="1">
      <c r="A15" s="61">
        <v>9</v>
      </c>
      <c r="B15" s="61">
        <v>1</v>
      </c>
      <c r="C15" s="61">
        <v>6</v>
      </c>
      <c r="D15" s="22" t="s">
        <v>95</v>
      </c>
      <c r="E15" s="22" t="s">
        <v>96</v>
      </c>
      <c r="F15" s="62" t="s">
        <v>387</v>
      </c>
      <c r="G15" s="63">
        <v>106.66666666666667</v>
      </c>
      <c r="H15" s="64">
        <v>0.5057407407407407</v>
      </c>
      <c r="I15" s="61"/>
      <c r="J15" s="61"/>
      <c r="K15" s="61"/>
      <c r="L15" s="61"/>
      <c r="M15" s="61"/>
      <c r="N15" s="61"/>
      <c r="O15" s="61"/>
      <c r="P15" s="65">
        <v>0.6480787037037037</v>
      </c>
      <c r="Q15" s="65">
        <v>0.14233796296296297</v>
      </c>
      <c r="R15" s="61">
        <v>0</v>
      </c>
      <c r="S15" s="61">
        <v>9</v>
      </c>
      <c r="T15" s="66">
        <v>1.475819032761312</v>
      </c>
      <c r="U15" s="61"/>
    </row>
    <row r="16" spans="1:21" s="54" customFormat="1" ht="35.25" customHeight="1">
      <c r="A16" s="61">
        <v>10</v>
      </c>
      <c r="B16" s="61"/>
      <c r="C16" s="61">
        <v>8</v>
      </c>
      <c r="D16" s="22" t="s">
        <v>99</v>
      </c>
      <c r="E16" s="22" t="s">
        <v>100</v>
      </c>
      <c r="F16" s="62" t="s">
        <v>388</v>
      </c>
      <c r="G16" s="63">
        <v>120</v>
      </c>
      <c r="H16" s="64">
        <v>0.4952430555555556</v>
      </c>
      <c r="I16" s="61"/>
      <c r="J16" s="61"/>
      <c r="K16" s="61"/>
      <c r="L16" s="61"/>
      <c r="M16" s="61"/>
      <c r="N16" s="61"/>
      <c r="O16" s="61"/>
      <c r="P16" s="65">
        <v>0.6436689814814814</v>
      </c>
      <c r="Q16" s="65">
        <v>0.14842592592592585</v>
      </c>
      <c r="R16" s="61">
        <v>0</v>
      </c>
      <c r="S16" s="61">
        <v>10</v>
      </c>
      <c r="T16" s="66">
        <v>1.5389415576623073</v>
      </c>
      <c r="U16" s="61"/>
    </row>
    <row r="17" spans="1:21" s="54" customFormat="1" ht="35.25" customHeight="1">
      <c r="A17" s="61">
        <v>11</v>
      </c>
      <c r="B17" s="61"/>
      <c r="C17" s="61">
        <v>3</v>
      </c>
      <c r="D17" s="22" t="s">
        <v>91</v>
      </c>
      <c r="E17" s="22" t="s">
        <v>92</v>
      </c>
      <c r="F17" s="62" t="s">
        <v>389</v>
      </c>
      <c r="G17" s="63">
        <v>93.33</v>
      </c>
      <c r="H17" s="64">
        <v>0.516087962962963</v>
      </c>
      <c r="I17" s="61"/>
      <c r="J17" s="61"/>
      <c r="K17" s="61"/>
      <c r="L17" s="61"/>
      <c r="M17" s="61"/>
      <c r="N17" s="61"/>
      <c r="O17" s="61" t="s">
        <v>112</v>
      </c>
      <c r="P17" s="65">
        <v>0.6652546296296297</v>
      </c>
      <c r="Q17" s="65">
        <v>0.14916666666666667</v>
      </c>
      <c r="R17" s="61">
        <v>1</v>
      </c>
      <c r="S17" s="67">
        <v>11</v>
      </c>
      <c r="T17" s="66" t="s">
        <v>390</v>
      </c>
      <c r="U17" s="61"/>
    </row>
    <row r="18" spans="1:21" s="54" customFormat="1" ht="35.25" customHeight="1">
      <c r="A18" s="61">
        <v>12</v>
      </c>
      <c r="B18" s="61">
        <v>1</v>
      </c>
      <c r="C18" s="61">
        <v>11</v>
      </c>
      <c r="D18" s="22" t="s">
        <v>164</v>
      </c>
      <c r="E18" s="22" t="s">
        <v>84</v>
      </c>
      <c r="F18" s="62" t="s">
        <v>391</v>
      </c>
      <c r="G18" s="63">
        <v>40</v>
      </c>
      <c r="H18" s="64">
        <v>0.4639930555555556</v>
      </c>
      <c r="I18" s="61"/>
      <c r="J18" s="61"/>
      <c r="K18" s="61"/>
      <c r="L18" s="61"/>
      <c r="M18" s="61"/>
      <c r="N18" s="61"/>
      <c r="O18" s="61" t="s">
        <v>112</v>
      </c>
      <c r="P18" s="65">
        <v>0.628912037037037</v>
      </c>
      <c r="Q18" s="65">
        <v>0.16491898148148143</v>
      </c>
      <c r="R18" s="61">
        <v>1</v>
      </c>
      <c r="S18" s="68">
        <v>12</v>
      </c>
      <c r="T18" s="66" t="s">
        <v>390</v>
      </c>
      <c r="U18" s="61"/>
    </row>
    <row r="19" spans="1:21" s="54" customFormat="1" ht="35.25" customHeight="1">
      <c r="A19" s="61">
        <v>13</v>
      </c>
      <c r="B19" s="61"/>
      <c r="C19" s="61">
        <v>2</v>
      </c>
      <c r="D19" s="22" t="s">
        <v>128</v>
      </c>
      <c r="E19" s="22" t="s">
        <v>129</v>
      </c>
      <c r="F19" s="62" t="s">
        <v>392</v>
      </c>
      <c r="G19" s="63">
        <v>40</v>
      </c>
      <c r="H19" s="64">
        <v>0.578587962962963</v>
      </c>
      <c r="I19" s="61"/>
      <c r="J19" s="61"/>
      <c r="K19" s="61"/>
      <c r="L19" s="61"/>
      <c r="M19" s="61"/>
      <c r="N19" s="61"/>
      <c r="O19" s="61" t="s">
        <v>112</v>
      </c>
      <c r="P19" s="65">
        <v>0.7479629629629629</v>
      </c>
      <c r="Q19" s="65">
        <v>0.169375</v>
      </c>
      <c r="R19" s="61">
        <v>1</v>
      </c>
      <c r="S19" s="78" t="s">
        <v>393</v>
      </c>
      <c r="T19" s="69" t="s">
        <v>394</v>
      </c>
      <c r="U19" s="61"/>
    </row>
    <row r="20" spans="1:21" s="54" customFormat="1" ht="35.25" customHeight="1">
      <c r="A20" s="61">
        <v>14</v>
      </c>
      <c r="B20" s="61"/>
      <c r="C20" s="61">
        <v>7</v>
      </c>
      <c r="D20" s="22" t="s">
        <v>119</v>
      </c>
      <c r="E20" s="22" t="s">
        <v>120</v>
      </c>
      <c r="F20" s="62" t="s">
        <v>395</v>
      </c>
      <c r="G20" s="63">
        <v>80</v>
      </c>
      <c r="H20" s="64">
        <v>0.5369097222222222</v>
      </c>
      <c r="I20" s="61"/>
      <c r="J20" s="61"/>
      <c r="K20" s="61"/>
      <c r="L20" s="61"/>
      <c r="M20" s="61"/>
      <c r="N20" s="61"/>
      <c r="O20" s="61" t="s">
        <v>112</v>
      </c>
      <c r="P20" s="65">
        <v>0.7072222222222222</v>
      </c>
      <c r="Q20" s="65">
        <v>0.1703125</v>
      </c>
      <c r="R20" s="61">
        <v>1</v>
      </c>
      <c r="S20" s="79"/>
      <c r="T20" s="69" t="s">
        <v>394</v>
      </c>
      <c r="U20" s="61"/>
    </row>
    <row r="21" spans="1:21" s="54" customFormat="1" ht="35.25" customHeight="1">
      <c r="A21" s="61">
        <v>15</v>
      </c>
      <c r="B21" s="61"/>
      <c r="C21" s="61">
        <v>4</v>
      </c>
      <c r="D21" s="22" t="s">
        <v>215</v>
      </c>
      <c r="E21" s="22" t="s">
        <v>170</v>
      </c>
      <c r="F21" s="62" t="s">
        <v>396</v>
      </c>
      <c r="G21" s="63">
        <v>40</v>
      </c>
      <c r="H21" s="64">
        <v>0.547326388888889</v>
      </c>
      <c r="I21" s="61"/>
      <c r="J21" s="61"/>
      <c r="K21" s="61"/>
      <c r="L21" s="61"/>
      <c r="M21" s="61"/>
      <c r="N21" s="61"/>
      <c r="O21" s="61" t="s">
        <v>112</v>
      </c>
      <c r="P21" s="65">
        <v>0.7190740740740741</v>
      </c>
      <c r="Q21" s="65">
        <v>0.17174768518518513</v>
      </c>
      <c r="R21" s="61">
        <v>1</v>
      </c>
      <c r="S21" s="79"/>
      <c r="T21" s="69" t="s">
        <v>394</v>
      </c>
      <c r="U21" s="61"/>
    </row>
    <row r="22" spans="1:21" s="54" customFormat="1" ht="35.25" customHeight="1">
      <c r="A22" s="61">
        <v>16</v>
      </c>
      <c r="B22" s="61">
        <v>1</v>
      </c>
      <c r="C22" s="61">
        <v>20</v>
      </c>
      <c r="D22" s="22" t="s">
        <v>109</v>
      </c>
      <c r="E22" s="22" t="s">
        <v>109</v>
      </c>
      <c r="F22" s="62" t="s">
        <v>397</v>
      </c>
      <c r="G22" s="63">
        <v>66.67</v>
      </c>
      <c r="H22" s="64">
        <v>0.5681712962962963</v>
      </c>
      <c r="I22" s="61"/>
      <c r="J22" s="61" t="s">
        <v>112</v>
      </c>
      <c r="K22" s="61"/>
      <c r="L22" s="61"/>
      <c r="M22" s="61"/>
      <c r="N22" s="61"/>
      <c r="O22" s="61"/>
      <c r="P22" s="65">
        <v>0.7427083333333333</v>
      </c>
      <c r="Q22" s="65">
        <v>0.17453703703703705</v>
      </c>
      <c r="R22" s="61">
        <v>1</v>
      </c>
      <c r="S22" s="79"/>
      <c r="T22" s="69" t="s">
        <v>394</v>
      </c>
      <c r="U22" s="61"/>
    </row>
    <row r="23" spans="1:21" s="54" customFormat="1" ht="35.25" customHeight="1">
      <c r="A23" s="61">
        <v>17</v>
      </c>
      <c r="B23" s="61"/>
      <c r="C23" s="61">
        <v>1</v>
      </c>
      <c r="D23" s="22" t="s">
        <v>220</v>
      </c>
      <c r="E23" s="22" t="s">
        <v>129</v>
      </c>
      <c r="F23" s="62" t="s">
        <v>398</v>
      </c>
      <c r="G23" s="63">
        <v>40</v>
      </c>
      <c r="H23" s="64">
        <v>0.4743981481481481</v>
      </c>
      <c r="I23" s="61"/>
      <c r="J23" s="61"/>
      <c r="K23" s="61"/>
      <c r="L23" s="61"/>
      <c r="M23" s="61"/>
      <c r="N23" s="61"/>
      <c r="O23" s="61" t="s">
        <v>112</v>
      </c>
      <c r="P23" s="65">
        <v>0.6519444444444444</v>
      </c>
      <c r="Q23" s="65">
        <v>0.1775462962962963</v>
      </c>
      <c r="R23" s="61">
        <v>1</v>
      </c>
      <c r="S23" s="79"/>
      <c r="T23" s="69" t="s">
        <v>394</v>
      </c>
      <c r="U23" s="61"/>
    </row>
    <row r="24" spans="1:21" s="54" customFormat="1" ht="35.25" customHeight="1">
      <c r="A24" s="61">
        <v>18</v>
      </c>
      <c r="B24" s="61"/>
      <c r="C24" s="61">
        <v>19</v>
      </c>
      <c r="D24" s="22" t="s">
        <v>183</v>
      </c>
      <c r="E24" s="22" t="s">
        <v>183</v>
      </c>
      <c r="F24" s="62" t="s">
        <v>399</v>
      </c>
      <c r="G24" s="63">
        <v>100</v>
      </c>
      <c r="H24" s="64">
        <v>0.5577546296296296</v>
      </c>
      <c r="I24" s="61"/>
      <c r="J24" s="61"/>
      <c r="K24" s="61"/>
      <c r="L24" s="61"/>
      <c r="M24" s="61"/>
      <c r="N24" s="61"/>
      <c r="O24" s="61" t="s">
        <v>112</v>
      </c>
      <c r="P24" s="65">
        <v>0.7402314814814814</v>
      </c>
      <c r="Q24" s="65">
        <v>0.1824768518518518</v>
      </c>
      <c r="R24" s="61">
        <v>1</v>
      </c>
      <c r="S24" s="80"/>
      <c r="T24" s="69" t="s">
        <v>394</v>
      </c>
      <c r="U24" s="61"/>
    </row>
    <row r="25" spans="4:11" ht="12.75">
      <c r="D25" t="s">
        <v>400</v>
      </c>
      <c r="G25" s="1" t="s">
        <v>401</v>
      </c>
      <c r="J25" s="74">
        <v>1126.6666666666667</v>
      </c>
      <c r="K25" s="74"/>
    </row>
    <row r="26" ht="12.75">
      <c r="H26" s="70"/>
    </row>
    <row r="28" ht="12.75">
      <c r="A28" s="4" t="s">
        <v>402</v>
      </c>
    </row>
    <row r="29" ht="12.75">
      <c r="A29" s="4"/>
    </row>
    <row r="30" ht="12.75">
      <c r="A30" s="4" t="s">
        <v>403</v>
      </c>
    </row>
  </sheetData>
  <mergeCells count="5">
    <mergeCell ref="J25:K25"/>
    <mergeCell ref="D2:U2"/>
    <mergeCell ref="D1:U1"/>
    <mergeCell ref="A1:C2"/>
    <mergeCell ref="S19:S24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6"/>
  <sheetViews>
    <sheetView zoomScale="75" zoomScaleNormal="75" workbookViewId="0" topLeftCell="A1">
      <selection activeCell="K41" sqref="K41"/>
    </sheetView>
  </sheetViews>
  <sheetFormatPr defaultColWidth="9.140625" defaultRowHeight="12.75"/>
  <cols>
    <col min="1" max="1" width="4.00390625" style="0" customWidth="1"/>
    <col min="2" max="2" width="3.140625" style="0" hidden="1" customWidth="1"/>
    <col min="3" max="3" width="5.8515625" style="4" bestFit="1" customWidth="1"/>
    <col min="4" max="4" width="23.00390625" style="0" bestFit="1" customWidth="1"/>
    <col min="5" max="5" width="19.421875" style="0" customWidth="1"/>
    <col min="6" max="6" width="15.7109375" style="0" bestFit="1" customWidth="1"/>
    <col min="7" max="7" width="5.421875" style="5" bestFit="1" customWidth="1"/>
    <col min="8" max="8" width="4.7109375" style="0" bestFit="1" customWidth="1"/>
    <col min="9" max="9" width="9.28125" style="0" bestFit="1" customWidth="1"/>
    <col min="10" max="10" width="5.140625" style="0" customWidth="1"/>
    <col min="11" max="11" width="3.421875" style="0" customWidth="1"/>
    <col min="12" max="12" width="5.140625" style="0" customWidth="1"/>
    <col min="13" max="13" width="4.7109375" style="0" customWidth="1"/>
    <col min="14" max="14" width="3.00390625" style="0" customWidth="1"/>
    <col min="15" max="16" width="5.140625" style="0" customWidth="1"/>
    <col min="17" max="17" width="9.28125" style="0" bestFit="1" customWidth="1"/>
    <col min="18" max="18" width="0" style="0" hidden="1" customWidth="1"/>
    <col min="19" max="19" width="8.140625" style="0" bestFit="1" customWidth="1"/>
    <col min="20" max="21" width="3.28125" style="0" customWidth="1"/>
    <col min="22" max="22" width="9.28125" style="0" bestFit="1" customWidth="1"/>
    <col min="23" max="23" width="5.28125" style="0" customWidth="1"/>
  </cols>
  <sheetData>
    <row r="1" spans="1:23" ht="12.7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2.7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2.75">
      <c r="A3" s="3" t="s">
        <v>2</v>
      </c>
      <c r="W3" s="6" t="s">
        <v>3</v>
      </c>
    </row>
    <row r="5" spans="1:23" s="10" customFormat="1" ht="141" customHeight="1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7" t="s">
        <v>11</v>
      </c>
      <c r="I5" s="7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  <c r="P5" s="9" t="s">
        <v>19</v>
      </c>
      <c r="Q5" s="7" t="s">
        <v>20</v>
      </c>
      <c r="R5" s="7" t="s">
        <v>21</v>
      </c>
      <c r="S5" s="7" t="s">
        <v>22</v>
      </c>
      <c r="T5" s="7" t="s">
        <v>23</v>
      </c>
      <c r="U5" s="7" t="s">
        <v>24</v>
      </c>
      <c r="V5" s="7" t="s">
        <v>25</v>
      </c>
      <c r="W5" s="7" t="s">
        <v>26</v>
      </c>
    </row>
    <row r="6" spans="1:23" ht="12.75">
      <c r="A6" s="11">
        <v>1</v>
      </c>
      <c r="B6" s="12"/>
      <c r="C6" s="12" t="s">
        <v>27</v>
      </c>
      <c r="D6" s="11" t="s">
        <v>28</v>
      </c>
      <c r="E6" s="13" t="s">
        <v>29</v>
      </c>
      <c r="F6" s="13" t="s">
        <v>30</v>
      </c>
      <c r="G6" s="14" t="s">
        <v>31</v>
      </c>
      <c r="H6" s="15">
        <v>100</v>
      </c>
      <c r="I6" s="16">
        <v>0.4931481481481481</v>
      </c>
      <c r="J6" s="11"/>
      <c r="K6" s="11"/>
      <c r="L6" s="11"/>
      <c r="M6" s="11"/>
      <c r="N6" s="11"/>
      <c r="O6" s="11"/>
      <c r="P6" s="11"/>
      <c r="Q6" s="17">
        <v>0.5188310185185185</v>
      </c>
      <c r="R6" s="11"/>
      <c r="S6" s="18">
        <v>0.025682870370370425</v>
      </c>
      <c r="T6" s="11">
        <v>0</v>
      </c>
      <c r="U6" s="11">
        <v>1</v>
      </c>
      <c r="V6" s="19">
        <v>1</v>
      </c>
      <c r="W6" s="11" t="s">
        <v>31</v>
      </c>
    </row>
    <row r="7" spans="1:23" ht="12.75">
      <c r="A7" s="11">
        <v>2</v>
      </c>
      <c r="B7" s="12" t="s">
        <v>32</v>
      </c>
      <c r="C7" s="12" t="s">
        <v>33</v>
      </c>
      <c r="D7" s="11" t="s">
        <v>34</v>
      </c>
      <c r="E7" s="13" t="s">
        <v>35</v>
      </c>
      <c r="F7" s="13" t="s">
        <v>36</v>
      </c>
      <c r="G7" s="14" t="s">
        <v>37</v>
      </c>
      <c r="H7" s="15">
        <v>30</v>
      </c>
      <c r="I7" s="20">
        <v>0.49521990740740746</v>
      </c>
      <c r="J7" s="11"/>
      <c r="K7" s="11"/>
      <c r="L7" s="11"/>
      <c r="M7" s="11"/>
      <c r="N7" s="11"/>
      <c r="O7" s="11"/>
      <c r="P7" s="11"/>
      <c r="Q7" s="21">
        <v>0.5211342592592593</v>
      </c>
      <c r="R7" s="11"/>
      <c r="S7" s="18">
        <v>0.025914351851851813</v>
      </c>
      <c r="T7" s="11">
        <v>0</v>
      </c>
      <c r="U7" s="11">
        <v>2</v>
      </c>
      <c r="V7" s="19">
        <v>1.009013068949974</v>
      </c>
      <c r="W7" s="11" t="s">
        <v>31</v>
      </c>
    </row>
    <row r="8" spans="1:23" ht="12.75">
      <c r="A8" s="11">
        <v>3</v>
      </c>
      <c r="B8" s="12" t="s">
        <v>32</v>
      </c>
      <c r="C8" s="12" t="s">
        <v>38</v>
      </c>
      <c r="D8" s="11" t="s">
        <v>39</v>
      </c>
      <c r="E8" s="13" t="s">
        <v>40</v>
      </c>
      <c r="F8" s="13" t="s">
        <v>41</v>
      </c>
      <c r="G8" s="14">
        <v>1</v>
      </c>
      <c r="H8" s="15">
        <v>10</v>
      </c>
      <c r="I8" s="20">
        <v>0.6368981481481482</v>
      </c>
      <c r="J8" s="11"/>
      <c r="K8" s="11"/>
      <c r="L8" s="11"/>
      <c r="M8" s="11"/>
      <c r="N8" s="11"/>
      <c r="O8" s="11"/>
      <c r="P8" s="11"/>
      <c r="Q8" s="21">
        <v>0.663125</v>
      </c>
      <c r="R8" s="11"/>
      <c r="S8" s="18">
        <v>0.026226851851851807</v>
      </c>
      <c r="T8" s="11">
        <v>0</v>
      </c>
      <c r="U8" s="11">
        <v>3</v>
      </c>
      <c r="V8" s="19">
        <v>1.0211807120324432</v>
      </c>
      <c r="W8" s="11" t="s">
        <v>31</v>
      </c>
    </row>
    <row r="9" spans="1:23" ht="12.75">
      <c r="A9" s="11">
        <v>4</v>
      </c>
      <c r="B9" s="12" t="s">
        <v>32</v>
      </c>
      <c r="C9" s="12" t="s">
        <v>42</v>
      </c>
      <c r="D9" s="11" t="s">
        <v>43</v>
      </c>
      <c r="E9" s="13" t="s">
        <v>35</v>
      </c>
      <c r="F9" s="13" t="s">
        <v>36</v>
      </c>
      <c r="G9" s="14" t="s">
        <v>37</v>
      </c>
      <c r="H9" s="15">
        <v>30</v>
      </c>
      <c r="I9" s="20">
        <v>0.45773148148148146</v>
      </c>
      <c r="J9" s="11"/>
      <c r="K9" s="11"/>
      <c r="L9" s="11"/>
      <c r="M9" s="11"/>
      <c r="N9" s="11"/>
      <c r="O9" s="11"/>
      <c r="P9" s="11"/>
      <c r="Q9" s="18">
        <v>0.48422453703703705</v>
      </c>
      <c r="R9" s="18"/>
      <c r="S9" s="18">
        <v>0.02649305555555559</v>
      </c>
      <c r="T9" s="11">
        <v>0</v>
      </c>
      <c r="U9" s="11">
        <v>4</v>
      </c>
      <c r="V9" s="19">
        <v>1.0315457413249203</v>
      </c>
      <c r="W9" s="11" t="s">
        <v>31</v>
      </c>
    </row>
    <row r="10" spans="1:23" ht="12.75">
      <c r="A10" s="11">
        <v>5</v>
      </c>
      <c r="B10" s="12"/>
      <c r="C10" s="12" t="s">
        <v>44</v>
      </c>
      <c r="D10" s="11" t="s">
        <v>45</v>
      </c>
      <c r="E10" s="13" t="s">
        <v>46</v>
      </c>
      <c r="F10" s="13" t="s">
        <v>47</v>
      </c>
      <c r="G10" s="14" t="s">
        <v>31</v>
      </c>
      <c r="H10" s="15">
        <v>100</v>
      </c>
      <c r="I10" s="20">
        <v>0.4785648148148148</v>
      </c>
      <c r="J10" s="11"/>
      <c r="K10" s="11"/>
      <c r="L10" s="11"/>
      <c r="M10" s="11"/>
      <c r="N10" s="11"/>
      <c r="O10" s="11"/>
      <c r="P10" s="11"/>
      <c r="Q10" s="21">
        <v>0.5052430555555555</v>
      </c>
      <c r="R10" s="11"/>
      <c r="S10" s="18">
        <v>0.02667824074074071</v>
      </c>
      <c r="T10" s="11">
        <v>0</v>
      </c>
      <c r="U10" s="11">
        <v>5</v>
      </c>
      <c r="V10" s="19">
        <v>1.0387561964848997</v>
      </c>
      <c r="W10" s="11" t="s">
        <v>31</v>
      </c>
    </row>
    <row r="11" spans="1:23" ht="12.75">
      <c r="A11" s="11">
        <v>6</v>
      </c>
      <c r="B11" s="12" t="s">
        <v>32</v>
      </c>
      <c r="C11" s="12" t="s">
        <v>48</v>
      </c>
      <c r="D11" s="11" t="s">
        <v>49</v>
      </c>
      <c r="E11" s="13" t="s">
        <v>40</v>
      </c>
      <c r="F11" s="13" t="s">
        <v>41</v>
      </c>
      <c r="G11" s="14" t="s">
        <v>37</v>
      </c>
      <c r="H11" s="15">
        <v>30</v>
      </c>
      <c r="I11" s="20">
        <v>0.6181481481481481</v>
      </c>
      <c r="J11" s="11"/>
      <c r="K11" s="11"/>
      <c r="L11" s="11"/>
      <c r="M11" s="11"/>
      <c r="N11" s="11"/>
      <c r="O11" s="11"/>
      <c r="P11" s="11"/>
      <c r="Q11" s="21">
        <v>0.6449537037037038</v>
      </c>
      <c r="R11" s="11"/>
      <c r="S11" s="18">
        <v>0.026805555555555638</v>
      </c>
      <c r="T11" s="11">
        <v>0</v>
      </c>
      <c r="U11" s="11">
        <v>6</v>
      </c>
      <c r="V11" s="19">
        <v>1.0437133844073916</v>
      </c>
      <c r="W11" s="11" t="s">
        <v>31</v>
      </c>
    </row>
    <row r="12" spans="1:23" ht="12.75">
      <c r="A12" s="11">
        <v>7</v>
      </c>
      <c r="B12" s="12"/>
      <c r="C12" s="12" t="s">
        <v>50</v>
      </c>
      <c r="D12" s="11" t="s">
        <v>51</v>
      </c>
      <c r="E12" s="13" t="s">
        <v>52</v>
      </c>
      <c r="F12" s="13" t="s">
        <v>53</v>
      </c>
      <c r="G12" s="14" t="s">
        <v>31</v>
      </c>
      <c r="H12" s="15">
        <v>100</v>
      </c>
      <c r="I12" s="20">
        <v>0.5181365740740741</v>
      </c>
      <c r="J12" s="11"/>
      <c r="K12" s="11"/>
      <c r="L12" s="11"/>
      <c r="M12" s="11"/>
      <c r="N12" s="11"/>
      <c r="O12" s="11"/>
      <c r="P12" s="11"/>
      <c r="Q12" s="21">
        <v>0.5449768518518519</v>
      </c>
      <c r="R12" s="11"/>
      <c r="S12" s="18">
        <v>0.026840277777777755</v>
      </c>
      <c r="T12" s="11">
        <v>0</v>
      </c>
      <c r="U12" s="11">
        <v>7</v>
      </c>
      <c r="V12" s="19">
        <v>1.045065344749884</v>
      </c>
      <c r="W12" s="11" t="s">
        <v>37</v>
      </c>
    </row>
    <row r="13" spans="1:23" ht="12.75">
      <c r="A13" s="11">
        <v>8</v>
      </c>
      <c r="B13" s="12" t="s">
        <v>32</v>
      </c>
      <c r="C13" s="12" t="s">
        <v>54</v>
      </c>
      <c r="D13" s="11" t="s">
        <v>55</v>
      </c>
      <c r="E13" s="13" t="s">
        <v>56</v>
      </c>
      <c r="F13" s="13" t="s">
        <v>47</v>
      </c>
      <c r="G13" s="14" t="s">
        <v>37</v>
      </c>
      <c r="H13" s="15">
        <v>30</v>
      </c>
      <c r="I13" s="20">
        <v>0.4473148148148148</v>
      </c>
      <c r="J13" s="11"/>
      <c r="K13" s="11"/>
      <c r="L13" s="11"/>
      <c r="M13" s="11"/>
      <c r="N13" s="11"/>
      <c r="O13" s="11"/>
      <c r="P13" s="11"/>
      <c r="Q13" s="18">
        <v>0.4745023148148148</v>
      </c>
      <c r="R13" s="18"/>
      <c r="S13" s="18">
        <v>0.0271875</v>
      </c>
      <c r="T13" s="11">
        <v>0</v>
      </c>
      <c r="U13" s="11">
        <v>8</v>
      </c>
      <c r="V13" s="19">
        <v>1.0585849481748524</v>
      </c>
      <c r="W13" s="11" t="s">
        <v>37</v>
      </c>
    </row>
    <row r="14" spans="1:23" ht="12.75">
      <c r="A14" s="11">
        <v>9</v>
      </c>
      <c r="B14" s="12"/>
      <c r="C14" s="12" t="s">
        <v>57</v>
      </c>
      <c r="D14" s="11" t="s">
        <v>58</v>
      </c>
      <c r="E14" s="13" t="s">
        <v>46</v>
      </c>
      <c r="F14" s="13" t="s">
        <v>47</v>
      </c>
      <c r="G14" s="14" t="s">
        <v>37</v>
      </c>
      <c r="H14" s="15">
        <v>30</v>
      </c>
      <c r="I14" s="20">
        <v>0.4598263888888889</v>
      </c>
      <c r="J14" s="11"/>
      <c r="K14" s="11"/>
      <c r="L14" s="11"/>
      <c r="M14" s="11"/>
      <c r="N14" s="11"/>
      <c r="O14" s="11"/>
      <c r="P14" s="11"/>
      <c r="Q14" s="18">
        <v>0.48702546296296295</v>
      </c>
      <c r="R14" s="18"/>
      <c r="S14" s="18">
        <v>0.02719907407407407</v>
      </c>
      <c r="T14" s="11">
        <v>0</v>
      </c>
      <c r="U14" s="11">
        <v>9</v>
      </c>
      <c r="V14" s="19">
        <v>1.0590356016223499</v>
      </c>
      <c r="W14" s="11" t="s">
        <v>37</v>
      </c>
    </row>
    <row r="15" spans="1:23" ht="12.75">
      <c r="A15" s="11">
        <v>10</v>
      </c>
      <c r="B15" s="12"/>
      <c r="C15" s="12" t="s">
        <v>59</v>
      </c>
      <c r="D15" s="11" t="s">
        <v>60</v>
      </c>
      <c r="E15" s="13" t="s">
        <v>29</v>
      </c>
      <c r="F15" s="13" t="s">
        <v>30</v>
      </c>
      <c r="G15" s="14" t="s">
        <v>37</v>
      </c>
      <c r="H15" s="15">
        <v>30</v>
      </c>
      <c r="I15" s="21">
        <v>0.43689814814814815</v>
      </c>
      <c r="J15" s="11"/>
      <c r="K15" s="11"/>
      <c r="L15" s="11"/>
      <c r="M15" s="11"/>
      <c r="N15" s="11"/>
      <c r="O15" s="11"/>
      <c r="P15" s="11"/>
      <c r="Q15" s="21">
        <v>0.46541666666666665</v>
      </c>
      <c r="R15" s="18"/>
      <c r="S15" s="18">
        <v>0.0285185185185185</v>
      </c>
      <c r="T15" s="11">
        <v>0</v>
      </c>
      <c r="U15" s="11">
        <v>10</v>
      </c>
      <c r="V15" s="19">
        <v>1.1104100946372208</v>
      </c>
      <c r="W15" s="11" t="s">
        <v>37</v>
      </c>
    </row>
    <row r="16" spans="1:23" ht="12.75">
      <c r="A16" s="11">
        <v>11</v>
      </c>
      <c r="B16" s="12" t="s">
        <v>32</v>
      </c>
      <c r="C16" s="12" t="s">
        <v>61</v>
      </c>
      <c r="D16" s="11" t="s">
        <v>62</v>
      </c>
      <c r="E16" s="13" t="s">
        <v>40</v>
      </c>
      <c r="F16" s="13" t="s">
        <v>41</v>
      </c>
      <c r="G16" s="14">
        <v>1</v>
      </c>
      <c r="H16" s="15">
        <v>10</v>
      </c>
      <c r="I16" s="20">
        <v>0.6556828703703704</v>
      </c>
      <c r="J16" s="11"/>
      <c r="K16" s="11"/>
      <c r="L16" s="11"/>
      <c r="M16" s="11"/>
      <c r="N16" s="11"/>
      <c r="O16" s="11"/>
      <c r="P16" s="11"/>
      <c r="Q16" s="21">
        <v>0.6846064814814815</v>
      </c>
      <c r="R16" s="11"/>
      <c r="S16" s="18">
        <v>0.02892361111111108</v>
      </c>
      <c r="T16" s="11">
        <v>0</v>
      </c>
      <c r="U16" s="11">
        <v>11</v>
      </c>
      <c r="V16" s="19">
        <v>1.1261829652996809</v>
      </c>
      <c r="W16" s="11" t="s">
        <v>37</v>
      </c>
    </row>
    <row r="17" spans="1:23" ht="12.75">
      <c r="A17" s="11">
        <v>12</v>
      </c>
      <c r="B17" s="12"/>
      <c r="C17" s="12" t="s">
        <v>63</v>
      </c>
      <c r="D17" s="11" t="s">
        <v>64</v>
      </c>
      <c r="E17" s="13" t="s">
        <v>65</v>
      </c>
      <c r="F17" s="13" t="s">
        <v>53</v>
      </c>
      <c r="G17" s="14" t="s">
        <v>37</v>
      </c>
      <c r="H17" s="15">
        <v>30</v>
      </c>
      <c r="I17" s="20">
        <v>0.5660532407407407</v>
      </c>
      <c r="J17" s="11"/>
      <c r="K17" s="11"/>
      <c r="L17" s="11"/>
      <c r="M17" s="11"/>
      <c r="N17" s="11"/>
      <c r="O17" s="11"/>
      <c r="P17" s="11"/>
      <c r="Q17" s="21">
        <v>0.5955787037037037</v>
      </c>
      <c r="R17" s="11"/>
      <c r="S17" s="18">
        <v>0.02952546296296299</v>
      </c>
      <c r="T17" s="11">
        <v>0</v>
      </c>
      <c r="U17" s="11">
        <v>12</v>
      </c>
      <c r="V17" s="19">
        <v>1.1496169445696245</v>
      </c>
      <c r="W17" s="11" t="s">
        <v>37</v>
      </c>
    </row>
    <row r="18" spans="1:23" ht="12.75">
      <c r="A18" s="11">
        <v>13</v>
      </c>
      <c r="B18" s="12"/>
      <c r="C18" s="12" t="s">
        <v>66</v>
      </c>
      <c r="D18" s="11" t="s">
        <v>67</v>
      </c>
      <c r="E18" s="13" t="s">
        <v>68</v>
      </c>
      <c r="F18" s="13" t="s">
        <v>47</v>
      </c>
      <c r="G18" s="14" t="s">
        <v>37</v>
      </c>
      <c r="H18" s="15">
        <v>30</v>
      </c>
      <c r="I18" s="20">
        <v>0.5014699074074074</v>
      </c>
      <c r="J18" s="11"/>
      <c r="K18" s="11"/>
      <c r="L18" s="11"/>
      <c r="M18" s="11"/>
      <c r="N18" s="11"/>
      <c r="O18" s="11"/>
      <c r="P18" s="11"/>
      <c r="Q18" s="21">
        <v>0.5310300925925926</v>
      </c>
      <c r="R18" s="11"/>
      <c r="S18" s="18">
        <v>0.029560185185185217</v>
      </c>
      <c r="T18" s="11">
        <v>0</v>
      </c>
      <c r="U18" s="11">
        <v>13</v>
      </c>
      <c r="V18" s="19">
        <v>1.1509689049121214</v>
      </c>
      <c r="W18" s="11" t="s">
        <v>37</v>
      </c>
    </row>
    <row r="19" spans="1:23" ht="12.75">
      <c r="A19" s="11">
        <v>14</v>
      </c>
      <c r="B19" s="12" t="s">
        <v>32</v>
      </c>
      <c r="C19" s="12" t="s">
        <v>69</v>
      </c>
      <c r="D19" s="11" t="s">
        <v>70</v>
      </c>
      <c r="E19" s="13" t="s">
        <v>56</v>
      </c>
      <c r="F19" s="13" t="s">
        <v>47</v>
      </c>
      <c r="G19" s="14" t="s">
        <v>37</v>
      </c>
      <c r="H19" s="15">
        <v>30</v>
      </c>
      <c r="I19" s="20">
        <v>0.48483796296296294</v>
      </c>
      <c r="J19" s="11"/>
      <c r="K19" s="11"/>
      <c r="L19" s="11"/>
      <c r="M19" s="11"/>
      <c r="N19" s="11"/>
      <c r="O19" s="11"/>
      <c r="P19" s="22"/>
      <c r="Q19" s="21">
        <v>0.5144097222222223</v>
      </c>
      <c r="R19" s="11"/>
      <c r="S19" s="18">
        <v>0.02957175925925931</v>
      </c>
      <c r="T19" s="11">
        <v>0</v>
      </c>
      <c r="U19" s="11">
        <v>14</v>
      </c>
      <c r="V19" s="19">
        <v>1.151419558359621</v>
      </c>
      <c r="W19" s="11" t="s">
        <v>37</v>
      </c>
    </row>
    <row r="20" spans="1:23" ht="12.75">
      <c r="A20" s="11">
        <v>15</v>
      </c>
      <c r="B20" s="12"/>
      <c r="C20" s="12" t="s">
        <v>71</v>
      </c>
      <c r="D20" s="11" t="s">
        <v>72</v>
      </c>
      <c r="E20" s="13" t="s">
        <v>52</v>
      </c>
      <c r="F20" s="13" t="s">
        <v>53</v>
      </c>
      <c r="G20" s="14" t="s">
        <v>37</v>
      </c>
      <c r="H20" s="15">
        <v>30</v>
      </c>
      <c r="I20" s="20">
        <v>0.4993865740740741</v>
      </c>
      <c r="J20" s="11"/>
      <c r="K20" s="11"/>
      <c r="L20" s="11"/>
      <c r="M20" s="11"/>
      <c r="N20" s="11"/>
      <c r="O20" s="11"/>
      <c r="P20" s="11"/>
      <c r="Q20" s="21">
        <v>0.5289814814814815</v>
      </c>
      <c r="R20" s="11"/>
      <c r="S20" s="18">
        <v>0.02959490740740739</v>
      </c>
      <c r="T20" s="11">
        <v>0</v>
      </c>
      <c r="U20" s="11">
        <v>15</v>
      </c>
      <c r="V20" s="19">
        <v>1.152320865254616</v>
      </c>
      <c r="W20" s="11" t="s">
        <v>37</v>
      </c>
    </row>
    <row r="21" spans="1:23" ht="12.75">
      <c r="A21" s="11">
        <v>16</v>
      </c>
      <c r="B21" s="12" t="s">
        <v>32</v>
      </c>
      <c r="C21" s="12" t="s">
        <v>73</v>
      </c>
      <c r="D21" s="11" t="s">
        <v>74</v>
      </c>
      <c r="E21" s="13" t="s">
        <v>52</v>
      </c>
      <c r="F21" s="13" t="s">
        <v>53</v>
      </c>
      <c r="G21" s="14" t="s">
        <v>37</v>
      </c>
      <c r="H21" s="15">
        <v>30</v>
      </c>
      <c r="I21" s="20">
        <v>0.4431365740740741</v>
      </c>
      <c r="J21" s="11"/>
      <c r="K21" s="11"/>
      <c r="L21" s="11"/>
      <c r="M21" s="11"/>
      <c r="N21" s="11"/>
      <c r="O21" s="11"/>
      <c r="P21" s="11"/>
      <c r="Q21" s="18">
        <v>0.47278935185185184</v>
      </c>
      <c r="R21" s="18"/>
      <c r="S21" s="18">
        <v>0.02965277777777775</v>
      </c>
      <c r="T21" s="11">
        <v>0</v>
      </c>
      <c r="U21" s="11">
        <v>16</v>
      </c>
      <c r="V21" s="19">
        <v>1.15457413249211</v>
      </c>
      <c r="W21" s="11" t="s">
        <v>37</v>
      </c>
    </row>
    <row r="22" spans="1:23" ht="12.75">
      <c r="A22" s="11">
        <v>17</v>
      </c>
      <c r="B22" s="12"/>
      <c r="C22" s="12" t="s">
        <v>75</v>
      </c>
      <c r="D22" s="11" t="s">
        <v>76</v>
      </c>
      <c r="E22" s="13" t="s">
        <v>46</v>
      </c>
      <c r="F22" s="13" t="s">
        <v>47</v>
      </c>
      <c r="G22" s="14" t="s">
        <v>31</v>
      </c>
      <c r="H22" s="15">
        <v>100</v>
      </c>
      <c r="I22" s="20">
        <v>0.5160648148148148</v>
      </c>
      <c r="J22" s="11"/>
      <c r="K22" s="11"/>
      <c r="L22" s="11"/>
      <c r="M22" s="11"/>
      <c r="N22" s="11"/>
      <c r="O22" s="11"/>
      <c r="P22" s="11"/>
      <c r="Q22" s="21">
        <v>0.5458564814814815</v>
      </c>
      <c r="R22" s="11"/>
      <c r="S22" s="18">
        <v>0.02979166666666666</v>
      </c>
      <c r="T22" s="11">
        <v>0</v>
      </c>
      <c r="U22" s="11">
        <v>17</v>
      </c>
      <c r="V22" s="19">
        <v>1.1599819738620973</v>
      </c>
      <c r="W22" s="11" t="s">
        <v>37</v>
      </c>
    </row>
    <row r="23" spans="1:23" ht="12.75">
      <c r="A23" s="11">
        <v>18</v>
      </c>
      <c r="B23" s="12"/>
      <c r="C23" s="12" t="s">
        <v>77</v>
      </c>
      <c r="D23" s="11" t="s">
        <v>78</v>
      </c>
      <c r="E23" s="13" t="s">
        <v>46</v>
      </c>
      <c r="F23" s="13" t="s">
        <v>47</v>
      </c>
      <c r="G23" s="14" t="s">
        <v>37</v>
      </c>
      <c r="H23" s="15">
        <v>30</v>
      </c>
      <c r="I23" s="20">
        <v>0.4410648148148148</v>
      </c>
      <c r="J23" s="11"/>
      <c r="K23" s="11"/>
      <c r="L23" s="11"/>
      <c r="M23" s="11"/>
      <c r="N23" s="11"/>
      <c r="O23" s="11"/>
      <c r="P23" s="11"/>
      <c r="Q23" s="18">
        <v>0.47094907407407405</v>
      </c>
      <c r="R23" s="18"/>
      <c r="S23" s="18">
        <v>0.02988425925925925</v>
      </c>
      <c r="T23" s="11">
        <v>0</v>
      </c>
      <c r="U23" s="11">
        <v>18</v>
      </c>
      <c r="V23" s="19">
        <v>1.163587201442088</v>
      </c>
      <c r="W23" s="11" t="s">
        <v>37</v>
      </c>
    </row>
    <row r="24" spans="1:23" ht="12.75">
      <c r="A24" s="11">
        <v>19</v>
      </c>
      <c r="B24" s="12"/>
      <c r="C24" s="12" t="s">
        <v>79</v>
      </c>
      <c r="D24" s="11" t="s">
        <v>80</v>
      </c>
      <c r="E24" s="13" t="s">
        <v>46</v>
      </c>
      <c r="F24" s="13" t="s">
        <v>47</v>
      </c>
      <c r="G24" s="14" t="s">
        <v>37</v>
      </c>
      <c r="H24" s="15">
        <v>30</v>
      </c>
      <c r="I24" s="20">
        <v>0.5348032407407407</v>
      </c>
      <c r="J24" s="11"/>
      <c r="K24" s="11"/>
      <c r="L24" s="11"/>
      <c r="M24" s="11"/>
      <c r="N24" s="11"/>
      <c r="O24" s="11"/>
      <c r="P24" s="11"/>
      <c r="Q24" s="21">
        <v>0.5656828703703703</v>
      </c>
      <c r="R24" s="11"/>
      <c r="S24" s="18">
        <v>0.030879629629629646</v>
      </c>
      <c r="T24" s="11">
        <v>0</v>
      </c>
      <c r="U24" s="11">
        <v>19</v>
      </c>
      <c r="V24" s="19">
        <v>1.2023433979269922</v>
      </c>
      <c r="W24" s="11" t="s">
        <v>37</v>
      </c>
    </row>
    <row r="25" spans="1:23" ht="12.75">
      <c r="A25" s="11">
        <v>20</v>
      </c>
      <c r="B25" s="12"/>
      <c r="C25" s="12" t="s">
        <v>81</v>
      </c>
      <c r="D25" s="11" t="s">
        <v>82</v>
      </c>
      <c r="E25" s="13" t="s">
        <v>83</v>
      </c>
      <c r="F25" s="13" t="s">
        <v>84</v>
      </c>
      <c r="G25" s="14">
        <v>1</v>
      </c>
      <c r="H25" s="15">
        <v>10</v>
      </c>
      <c r="I25" s="20">
        <v>0.620925925925926</v>
      </c>
      <c r="J25" s="11"/>
      <c r="K25" s="11"/>
      <c r="L25" s="11"/>
      <c r="M25" s="11"/>
      <c r="N25" s="11"/>
      <c r="O25" s="11"/>
      <c r="P25" s="11"/>
      <c r="Q25" s="21">
        <v>0.6525347222222222</v>
      </c>
      <c r="R25" s="11"/>
      <c r="S25" s="18">
        <v>0.031608796296296204</v>
      </c>
      <c r="T25" s="11">
        <v>0</v>
      </c>
      <c r="U25" s="11">
        <v>20</v>
      </c>
      <c r="V25" s="19">
        <v>1.230734565119417</v>
      </c>
      <c r="W25" s="11" t="s">
        <v>37</v>
      </c>
    </row>
    <row r="26" spans="1:23" ht="12.75">
      <c r="A26" s="11">
        <v>21</v>
      </c>
      <c r="B26" s="12"/>
      <c r="C26" s="12" t="s">
        <v>85</v>
      </c>
      <c r="D26" s="11" t="s">
        <v>86</v>
      </c>
      <c r="E26" s="13" t="s">
        <v>65</v>
      </c>
      <c r="F26" s="13" t="s">
        <v>53</v>
      </c>
      <c r="G26" s="14" t="s">
        <v>31</v>
      </c>
      <c r="H26" s="15">
        <v>100</v>
      </c>
      <c r="I26" s="20">
        <v>0.5556597222222223</v>
      </c>
      <c r="J26" s="11"/>
      <c r="K26" s="11"/>
      <c r="L26" s="11"/>
      <c r="M26" s="11"/>
      <c r="N26" s="11"/>
      <c r="O26" s="11"/>
      <c r="P26" s="11"/>
      <c r="Q26" s="21">
        <v>0.5881828703703703</v>
      </c>
      <c r="R26" s="11"/>
      <c r="S26" s="18">
        <v>0.03252314814814805</v>
      </c>
      <c r="T26" s="11">
        <v>0</v>
      </c>
      <c r="U26" s="11">
        <v>21</v>
      </c>
      <c r="V26" s="19">
        <v>1.2663361874718277</v>
      </c>
      <c r="W26" s="11"/>
    </row>
    <row r="27" spans="1:23" ht="12.75">
      <c r="A27" s="11">
        <v>22</v>
      </c>
      <c r="B27" s="12"/>
      <c r="C27" s="12" t="s">
        <v>87</v>
      </c>
      <c r="D27" s="11" t="s">
        <v>88</v>
      </c>
      <c r="E27" s="13" t="s">
        <v>29</v>
      </c>
      <c r="F27" s="13" t="s">
        <v>30</v>
      </c>
      <c r="G27" s="14" t="s">
        <v>37</v>
      </c>
      <c r="H27" s="15">
        <v>30</v>
      </c>
      <c r="I27" s="20">
        <v>0.4744675925925926</v>
      </c>
      <c r="J27" s="11"/>
      <c r="K27" s="11"/>
      <c r="L27" s="11"/>
      <c r="M27" s="11"/>
      <c r="N27" s="11"/>
      <c r="O27" s="11"/>
      <c r="P27" s="11"/>
      <c r="Q27" s="21">
        <v>0.5077546296296297</v>
      </c>
      <c r="R27" s="11"/>
      <c r="S27" s="18">
        <v>0.033287037037037115</v>
      </c>
      <c r="T27" s="11">
        <v>0</v>
      </c>
      <c r="U27" s="11">
        <v>22</v>
      </c>
      <c r="V27" s="19">
        <v>1.29607931500676</v>
      </c>
      <c r="W27" s="11"/>
    </row>
    <row r="28" spans="1:23" ht="12.75">
      <c r="A28" s="11">
        <v>23</v>
      </c>
      <c r="B28" s="12"/>
      <c r="C28" s="12" t="s">
        <v>89</v>
      </c>
      <c r="D28" s="11" t="s">
        <v>90</v>
      </c>
      <c r="E28" s="13" t="s">
        <v>91</v>
      </c>
      <c r="F28" s="13" t="s">
        <v>92</v>
      </c>
      <c r="G28" s="14" t="s">
        <v>37</v>
      </c>
      <c r="H28" s="15">
        <v>30</v>
      </c>
      <c r="I28" s="20">
        <v>0.6264814814814815</v>
      </c>
      <c r="J28" s="11"/>
      <c r="K28" s="11"/>
      <c r="L28" s="11"/>
      <c r="M28" s="11"/>
      <c r="N28" s="11"/>
      <c r="O28" s="11"/>
      <c r="P28" s="11"/>
      <c r="Q28" s="21">
        <v>0.6614236111111111</v>
      </c>
      <c r="R28" s="11"/>
      <c r="S28" s="18">
        <v>0.034942129629629615</v>
      </c>
      <c r="T28" s="11">
        <v>0</v>
      </c>
      <c r="U28" s="11">
        <v>23</v>
      </c>
      <c r="V28" s="19">
        <v>1.3605227579990953</v>
      </c>
      <c r="W28" s="11"/>
    </row>
    <row r="29" spans="1:23" ht="12.75">
      <c r="A29" s="11">
        <v>24</v>
      </c>
      <c r="B29" s="12" t="s">
        <v>32</v>
      </c>
      <c r="C29" s="12" t="s">
        <v>93</v>
      </c>
      <c r="D29" s="11" t="s">
        <v>94</v>
      </c>
      <c r="E29" s="13" t="s">
        <v>95</v>
      </c>
      <c r="F29" s="13" t="s">
        <v>96</v>
      </c>
      <c r="G29" s="14" t="s">
        <v>37</v>
      </c>
      <c r="H29" s="15">
        <v>30</v>
      </c>
      <c r="I29" s="20">
        <v>0.6223958333333334</v>
      </c>
      <c r="J29" s="11"/>
      <c r="K29" s="11"/>
      <c r="L29" s="11"/>
      <c r="M29" s="11"/>
      <c r="N29" s="11"/>
      <c r="O29" s="11"/>
      <c r="P29" s="11"/>
      <c r="Q29" s="21">
        <v>0.6577199074074074</v>
      </c>
      <c r="R29" s="11"/>
      <c r="S29" s="18">
        <v>0.03532407407407401</v>
      </c>
      <c r="T29" s="11">
        <v>0</v>
      </c>
      <c r="U29" s="11">
        <v>24</v>
      </c>
      <c r="V29" s="19">
        <v>1.375394321766556</v>
      </c>
      <c r="W29" s="11"/>
    </row>
    <row r="30" spans="1:23" ht="12.75">
      <c r="A30" s="11">
        <v>25</v>
      </c>
      <c r="B30" s="12" t="s">
        <v>32</v>
      </c>
      <c r="C30" s="12" t="s">
        <v>97</v>
      </c>
      <c r="D30" s="11" t="s">
        <v>98</v>
      </c>
      <c r="E30" s="13" t="s">
        <v>99</v>
      </c>
      <c r="F30" s="13" t="s">
        <v>100</v>
      </c>
      <c r="G30" s="14" t="s">
        <v>37</v>
      </c>
      <c r="H30" s="15">
        <v>30</v>
      </c>
      <c r="I30" s="20">
        <v>0.6806597222222223</v>
      </c>
      <c r="J30" s="11"/>
      <c r="K30" s="11"/>
      <c r="L30" s="11"/>
      <c r="M30" s="11"/>
      <c r="N30" s="11"/>
      <c r="O30" s="11"/>
      <c r="P30" s="11"/>
      <c r="Q30" s="21">
        <v>0.71625</v>
      </c>
      <c r="R30" s="11"/>
      <c r="S30" s="18">
        <v>0.03559027777777779</v>
      </c>
      <c r="T30" s="11">
        <v>0</v>
      </c>
      <c r="U30" s="11">
        <v>25</v>
      </c>
      <c r="V30" s="19">
        <v>1.3857593510590331</v>
      </c>
      <c r="W30" s="11"/>
    </row>
    <row r="31" spans="1:23" ht="12.75">
      <c r="A31" s="11">
        <v>26</v>
      </c>
      <c r="B31" s="12" t="s">
        <v>32</v>
      </c>
      <c r="C31" s="12" t="s">
        <v>101</v>
      </c>
      <c r="D31" s="11" t="s">
        <v>102</v>
      </c>
      <c r="E31" s="13" t="s">
        <v>95</v>
      </c>
      <c r="F31" s="13" t="s">
        <v>96</v>
      </c>
      <c r="G31" s="14" t="s">
        <v>37</v>
      </c>
      <c r="H31" s="15">
        <v>30</v>
      </c>
      <c r="I31" s="20">
        <v>0.6035879629629629</v>
      </c>
      <c r="J31" s="11"/>
      <c r="K31" s="11"/>
      <c r="L31" s="11"/>
      <c r="M31" s="11"/>
      <c r="N31" s="11"/>
      <c r="O31" s="11"/>
      <c r="P31" s="11"/>
      <c r="Q31" s="21">
        <v>0.643449074074074</v>
      </c>
      <c r="R31" s="11"/>
      <c r="S31" s="18">
        <v>0.039861111111111125</v>
      </c>
      <c r="T31" s="11">
        <v>0</v>
      </c>
      <c r="U31" s="11">
        <v>26</v>
      </c>
      <c r="V31" s="19">
        <v>1.552050473186117</v>
      </c>
      <c r="W31" s="11"/>
    </row>
    <row r="32" spans="1:23" ht="12.75">
      <c r="A32" s="11">
        <v>27</v>
      </c>
      <c r="B32" s="12"/>
      <c r="C32" s="12" t="s">
        <v>103</v>
      </c>
      <c r="D32" s="11" t="s">
        <v>104</v>
      </c>
      <c r="E32" s="13" t="s">
        <v>68</v>
      </c>
      <c r="F32" s="13" t="s">
        <v>47</v>
      </c>
      <c r="G32" s="14" t="s">
        <v>31</v>
      </c>
      <c r="H32" s="15">
        <v>100</v>
      </c>
      <c r="I32" s="20">
        <v>0.4639814814814815</v>
      </c>
      <c r="J32" s="11"/>
      <c r="K32" s="11"/>
      <c r="L32" s="11"/>
      <c r="M32" s="11"/>
      <c r="N32" s="11"/>
      <c r="O32" s="11"/>
      <c r="P32" s="11"/>
      <c r="Q32" s="18">
        <v>0.5040856481481482</v>
      </c>
      <c r="R32" s="18"/>
      <c r="S32" s="18">
        <v>0.04010416666666666</v>
      </c>
      <c r="T32" s="11">
        <v>0</v>
      </c>
      <c r="U32" s="11">
        <v>27</v>
      </c>
      <c r="V32" s="19">
        <v>1.5615141955835927</v>
      </c>
      <c r="W32" s="11"/>
    </row>
    <row r="33" spans="1:23" ht="12.75">
      <c r="A33" s="11">
        <v>28</v>
      </c>
      <c r="B33" s="12"/>
      <c r="C33" s="12" t="s">
        <v>105</v>
      </c>
      <c r="D33" s="11" t="s">
        <v>106</v>
      </c>
      <c r="E33" s="13" t="s">
        <v>68</v>
      </c>
      <c r="F33" s="13" t="s">
        <v>47</v>
      </c>
      <c r="G33" s="14" t="s">
        <v>31</v>
      </c>
      <c r="H33" s="15">
        <v>100</v>
      </c>
      <c r="I33" s="20">
        <v>0.5389814814814815</v>
      </c>
      <c r="J33" s="11"/>
      <c r="K33" s="11"/>
      <c r="L33" s="11"/>
      <c r="M33" s="11"/>
      <c r="N33" s="11"/>
      <c r="O33" s="11"/>
      <c r="P33" s="11"/>
      <c r="Q33" s="21">
        <v>0.5792013888888888</v>
      </c>
      <c r="R33" s="11"/>
      <c r="S33" s="18">
        <v>0.04021990740740733</v>
      </c>
      <c r="T33" s="11">
        <v>0</v>
      </c>
      <c r="U33" s="11">
        <v>28</v>
      </c>
      <c r="V33" s="19">
        <v>1.5660207300585784</v>
      </c>
      <c r="W33" s="11"/>
    </row>
    <row r="34" spans="1:23" ht="12.75">
      <c r="A34" s="11">
        <v>29</v>
      </c>
      <c r="B34" s="12" t="s">
        <v>32</v>
      </c>
      <c r="C34" s="12" t="s">
        <v>107</v>
      </c>
      <c r="D34" s="11" t="s">
        <v>108</v>
      </c>
      <c r="E34" s="13" t="s">
        <v>109</v>
      </c>
      <c r="F34" s="13" t="s">
        <v>109</v>
      </c>
      <c r="G34" s="14">
        <v>1</v>
      </c>
      <c r="H34" s="15">
        <v>10</v>
      </c>
      <c r="I34" s="20">
        <v>0.5077199074074074</v>
      </c>
      <c r="J34" s="11"/>
      <c r="K34" s="11"/>
      <c r="L34" s="11"/>
      <c r="M34" s="11"/>
      <c r="N34" s="11"/>
      <c r="O34" s="11"/>
      <c r="P34" s="11"/>
      <c r="Q34" s="21">
        <v>0.548125</v>
      </c>
      <c r="R34" s="11"/>
      <c r="S34" s="18">
        <v>0.04040509259259262</v>
      </c>
      <c r="T34" s="11">
        <v>0</v>
      </c>
      <c r="U34" s="11">
        <v>29</v>
      </c>
      <c r="V34" s="19">
        <v>1.5732311852185645</v>
      </c>
      <c r="W34" s="11"/>
    </row>
    <row r="35" spans="1:23" ht="12.75">
      <c r="A35" s="11">
        <v>30</v>
      </c>
      <c r="B35" s="23"/>
      <c r="C35" s="12" t="s">
        <v>110</v>
      </c>
      <c r="D35" s="11" t="s">
        <v>111</v>
      </c>
      <c r="E35" s="13" t="s">
        <v>29</v>
      </c>
      <c r="F35" s="13" t="s">
        <v>30</v>
      </c>
      <c r="G35" s="14" t="s">
        <v>37</v>
      </c>
      <c r="H35" s="15">
        <v>30</v>
      </c>
      <c r="I35" s="20">
        <v>0.45565972222222223</v>
      </c>
      <c r="J35" s="11"/>
      <c r="K35" s="11"/>
      <c r="L35" s="11"/>
      <c r="M35" s="11"/>
      <c r="N35" s="11" t="s">
        <v>112</v>
      </c>
      <c r="O35" s="11"/>
      <c r="P35" s="11"/>
      <c r="Q35" s="18">
        <v>0.4804050925925926</v>
      </c>
      <c r="R35" s="18"/>
      <c r="S35" s="18">
        <v>0.02474537037037039</v>
      </c>
      <c r="T35" s="11">
        <v>1</v>
      </c>
      <c r="U35" s="24">
        <v>55</v>
      </c>
      <c r="V35" s="25"/>
      <c r="W35" s="11"/>
    </row>
    <row r="36" spans="1:23" ht="12.75">
      <c r="A36" s="11">
        <v>31</v>
      </c>
      <c r="B36" s="12" t="s">
        <v>32</v>
      </c>
      <c r="C36" s="12" t="s">
        <v>113</v>
      </c>
      <c r="D36" s="11" t="s">
        <v>114</v>
      </c>
      <c r="E36" s="13" t="s">
        <v>40</v>
      </c>
      <c r="F36" s="13" t="s">
        <v>41</v>
      </c>
      <c r="G36" s="14">
        <v>1</v>
      </c>
      <c r="H36" s="15">
        <v>10</v>
      </c>
      <c r="I36" s="20">
        <v>0.5806597222222222</v>
      </c>
      <c r="J36" s="11"/>
      <c r="K36" s="11"/>
      <c r="L36" s="11"/>
      <c r="M36" s="11"/>
      <c r="N36" s="11"/>
      <c r="O36" s="11"/>
      <c r="P36" s="11" t="s">
        <v>112</v>
      </c>
      <c r="Q36" s="21">
        <v>0.6083217592592592</v>
      </c>
      <c r="R36" s="11"/>
      <c r="S36" s="18">
        <v>0.02766203703703707</v>
      </c>
      <c r="T36" s="11">
        <v>1</v>
      </c>
      <c r="U36" s="24">
        <v>30</v>
      </c>
      <c r="V36" s="25"/>
      <c r="W36" s="11"/>
    </row>
    <row r="37" spans="1:23" ht="12.75">
      <c r="A37" s="11">
        <v>32</v>
      </c>
      <c r="B37" s="12" t="s">
        <v>32</v>
      </c>
      <c r="C37" s="12" t="s">
        <v>115</v>
      </c>
      <c r="D37" s="11" t="s">
        <v>116</v>
      </c>
      <c r="E37" s="13" t="s">
        <v>52</v>
      </c>
      <c r="F37" s="13" t="s">
        <v>53</v>
      </c>
      <c r="G37" s="14" t="s">
        <v>31</v>
      </c>
      <c r="H37" s="15">
        <v>100</v>
      </c>
      <c r="I37" s="20">
        <v>0.48064814814814816</v>
      </c>
      <c r="J37" s="11"/>
      <c r="K37" s="11"/>
      <c r="L37" s="11"/>
      <c r="M37" s="11"/>
      <c r="N37" s="11"/>
      <c r="O37" s="11"/>
      <c r="P37" s="11" t="s">
        <v>112</v>
      </c>
      <c r="Q37" s="21">
        <v>0.5087037037037038</v>
      </c>
      <c r="R37" s="11"/>
      <c r="S37" s="18">
        <v>0.02805555555555561</v>
      </c>
      <c r="T37" s="11">
        <v>1</v>
      </c>
      <c r="U37" s="24">
        <v>31</v>
      </c>
      <c r="V37" s="25"/>
      <c r="W37" s="11"/>
    </row>
    <row r="38" spans="1:23" ht="12.75">
      <c r="A38" s="11">
        <v>33</v>
      </c>
      <c r="B38" s="12" t="s">
        <v>32</v>
      </c>
      <c r="C38" s="12" t="s">
        <v>117</v>
      </c>
      <c r="D38" s="11" t="s">
        <v>118</v>
      </c>
      <c r="E38" s="13" t="s">
        <v>119</v>
      </c>
      <c r="F38" s="13" t="s">
        <v>120</v>
      </c>
      <c r="G38" s="14" t="s">
        <v>121</v>
      </c>
      <c r="H38" s="15">
        <v>30</v>
      </c>
      <c r="I38" s="20">
        <v>0.686886574074074</v>
      </c>
      <c r="J38" s="11"/>
      <c r="K38" s="11"/>
      <c r="L38" s="11"/>
      <c r="M38" s="11"/>
      <c r="N38" s="11"/>
      <c r="O38" s="11"/>
      <c r="P38" s="11" t="s">
        <v>112</v>
      </c>
      <c r="Q38" s="21">
        <v>0.718587962962963</v>
      </c>
      <c r="R38" s="11"/>
      <c r="S38" s="18">
        <v>0.03170138888888896</v>
      </c>
      <c r="T38" s="11">
        <v>1</v>
      </c>
      <c r="U38" s="24">
        <v>32</v>
      </c>
      <c r="V38" s="25"/>
      <c r="W38" s="11"/>
    </row>
    <row r="39" spans="1:23" ht="12.75">
      <c r="A39" s="11">
        <v>34</v>
      </c>
      <c r="B39" s="12" t="s">
        <v>32</v>
      </c>
      <c r="C39" s="12" t="s">
        <v>122</v>
      </c>
      <c r="D39" s="11" t="s">
        <v>123</v>
      </c>
      <c r="E39" s="13" t="s">
        <v>99</v>
      </c>
      <c r="F39" s="13" t="s">
        <v>100</v>
      </c>
      <c r="G39" s="14" t="s">
        <v>121</v>
      </c>
      <c r="H39" s="15">
        <v>30</v>
      </c>
      <c r="I39" s="20">
        <v>0.5868865740740741</v>
      </c>
      <c r="J39" s="11"/>
      <c r="K39" s="11"/>
      <c r="L39" s="11"/>
      <c r="M39" s="11"/>
      <c r="N39" s="11"/>
      <c r="O39" s="11" t="s">
        <v>112</v>
      </c>
      <c r="P39" s="11"/>
      <c r="Q39" s="21">
        <v>0.6186921296296296</v>
      </c>
      <c r="R39" s="11"/>
      <c r="S39" s="18">
        <v>0.03180555555555553</v>
      </c>
      <c r="T39" s="11">
        <v>1</v>
      </c>
      <c r="U39" s="24">
        <v>56</v>
      </c>
      <c r="V39" s="25"/>
      <c r="W39" s="11"/>
    </row>
    <row r="40" spans="1:23" ht="12.75">
      <c r="A40" s="11">
        <v>35</v>
      </c>
      <c r="B40" s="12"/>
      <c r="C40" s="12" t="s">
        <v>124</v>
      </c>
      <c r="D40" s="11" t="s">
        <v>125</v>
      </c>
      <c r="E40" s="13" t="s">
        <v>109</v>
      </c>
      <c r="F40" s="13" t="s">
        <v>109</v>
      </c>
      <c r="G40" s="14" t="s">
        <v>37</v>
      </c>
      <c r="H40" s="15">
        <v>30</v>
      </c>
      <c r="I40" s="20">
        <v>0.5269444444444444</v>
      </c>
      <c r="J40" s="11"/>
      <c r="K40" s="11"/>
      <c r="L40" s="11"/>
      <c r="M40" s="11"/>
      <c r="N40" s="11"/>
      <c r="O40" s="11"/>
      <c r="P40" s="11" t="s">
        <v>112</v>
      </c>
      <c r="Q40" s="21">
        <v>0.5588888888888889</v>
      </c>
      <c r="R40" s="11"/>
      <c r="S40" s="18">
        <v>0.03194444444444444</v>
      </c>
      <c r="T40" s="11">
        <v>1</v>
      </c>
      <c r="U40" s="24">
        <v>33</v>
      </c>
      <c r="V40" s="25"/>
      <c r="W40" s="11"/>
    </row>
    <row r="41" spans="1:23" ht="12.75">
      <c r="A41" s="11">
        <v>36</v>
      </c>
      <c r="B41" s="12"/>
      <c r="C41" s="12" t="s">
        <v>126</v>
      </c>
      <c r="D41" s="11" t="s">
        <v>127</v>
      </c>
      <c r="E41" s="13" t="s">
        <v>128</v>
      </c>
      <c r="F41" s="13" t="s">
        <v>129</v>
      </c>
      <c r="G41" s="14">
        <v>1</v>
      </c>
      <c r="H41" s="15">
        <v>10</v>
      </c>
      <c r="I41" s="20">
        <v>0.6854629629629629</v>
      </c>
      <c r="J41" s="11"/>
      <c r="K41" s="11"/>
      <c r="L41" s="11"/>
      <c r="M41" s="11"/>
      <c r="N41" s="11"/>
      <c r="O41" s="11"/>
      <c r="P41" s="11" t="s">
        <v>112</v>
      </c>
      <c r="Q41" s="21">
        <v>0.7177893518518519</v>
      </c>
      <c r="R41" s="11"/>
      <c r="S41" s="18">
        <v>0.032326388888888946</v>
      </c>
      <c r="T41" s="11">
        <v>1</v>
      </c>
      <c r="U41" s="24">
        <v>34</v>
      </c>
      <c r="V41" s="25"/>
      <c r="W41" s="11"/>
    </row>
    <row r="42" spans="1:23" ht="12.75">
      <c r="A42" s="11">
        <v>37</v>
      </c>
      <c r="B42" s="12" t="s">
        <v>32</v>
      </c>
      <c r="C42" s="12" t="s">
        <v>130</v>
      </c>
      <c r="D42" s="11" t="s">
        <v>131</v>
      </c>
      <c r="E42" s="13" t="s">
        <v>56</v>
      </c>
      <c r="F42" s="13" t="s">
        <v>47</v>
      </c>
      <c r="G42" s="14" t="s">
        <v>37</v>
      </c>
      <c r="H42" s="15">
        <v>30</v>
      </c>
      <c r="I42" s="20">
        <v>0.5035648148148147</v>
      </c>
      <c r="J42" s="11"/>
      <c r="K42" s="11"/>
      <c r="L42" s="11"/>
      <c r="M42" s="11"/>
      <c r="N42" s="11"/>
      <c r="O42" s="11"/>
      <c r="P42" s="11" t="s">
        <v>112</v>
      </c>
      <c r="Q42" s="21">
        <v>0.536400462962963</v>
      </c>
      <c r="R42" s="11"/>
      <c r="S42" s="18">
        <v>0.03283564814814821</v>
      </c>
      <c r="T42" s="11">
        <v>1</v>
      </c>
      <c r="U42" s="24">
        <v>35</v>
      </c>
      <c r="V42" s="25"/>
      <c r="W42" s="11"/>
    </row>
    <row r="43" spans="1:23" ht="12.75">
      <c r="A43" s="11">
        <v>38</v>
      </c>
      <c r="B43" s="12" t="s">
        <v>32</v>
      </c>
      <c r="C43" s="12" t="s">
        <v>132</v>
      </c>
      <c r="D43" s="11" t="s">
        <v>133</v>
      </c>
      <c r="E43" s="13" t="s">
        <v>35</v>
      </c>
      <c r="F43" s="13" t="s">
        <v>36</v>
      </c>
      <c r="G43" s="14" t="s">
        <v>37</v>
      </c>
      <c r="H43" s="15">
        <v>30</v>
      </c>
      <c r="I43" s="20">
        <v>0.4389699074074074</v>
      </c>
      <c r="J43" s="11"/>
      <c r="K43" s="11"/>
      <c r="L43" s="11"/>
      <c r="M43" s="11"/>
      <c r="N43" s="11"/>
      <c r="O43" s="11" t="s">
        <v>112</v>
      </c>
      <c r="P43" s="11"/>
      <c r="Q43" s="18">
        <v>0.4718981481481481</v>
      </c>
      <c r="R43" s="18"/>
      <c r="S43" s="18">
        <v>0.032928240740740744</v>
      </c>
      <c r="T43" s="11">
        <v>1</v>
      </c>
      <c r="U43" s="24">
        <v>57</v>
      </c>
      <c r="V43" s="25"/>
      <c r="W43" s="11"/>
    </row>
    <row r="44" spans="1:23" ht="12.75">
      <c r="A44" s="11">
        <v>39</v>
      </c>
      <c r="B44" s="12"/>
      <c r="C44" s="12" t="s">
        <v>134</v>
      </c>
      <c r="D44" s="11" t="s">
        <v>135</v>
      </c>
      <c r="E44" s="13" t="s">
        <v>29</v>
      </c>
      <c r="F44" s="13" t="s">
        <v>30</v>
      </c>
      <c r="G44" s="14" t="s">
        <v>37</v>
      </c>
      <c r="H44" s="15">
        <v>30</v>
      </c>
      <c r="I44" s="20">
        <v>0.5118981481481482</v>
      </c>
      <c r="J44" s="11"/>
      <c r="K44" s="11"/>
      <c r="L44" s="11"/>
      <c r="M44" s="11"/>
      <c r="N44" s="11"/>
      <c r="O44" s="11"/>
      <c r="P44" s="11" t="s">
        <v>112</v>
      </c>
      <c r="Q44" s="21">
        <v>0.5449305555555556</v>
      </c>
      <c r="R44" s="11"/>
      <c r="S44" s="18">
        <v>0.03303240740740743</v>
      </c>
      <c r="T44" s="11">
        <v>1</v>
      </c>
      <c r="U44" s="24">
        <v>36</v>
      </c>
      <c r="V44" s="25"/>
      <c r="W44" s="11"/>
    </row>
    <row r="45" spans="1:23" ht="12.75">
      <c r="A45" s="11">
        <v>40</v>
      </c>
      <c r="B45" s="12" t="s">
        <v>32</v>
      </c>
      <c r="C45" s="12" t="s">
        <v>136</v>
      </c>
      <c r="D45" s="11" t="s">
        <v>137</v>
      </c>
      <c r="E45" s="13" t="s">
        <v>35</v>
      </c>
      <c r="F45" s="13" t="s">
        <v>36</v>
      </c>
      <c r="G45" s="14">
        <v>1</v>
      </c>
      <c r="H45" s="15">
        <v>10</v>
      </c>
      <c r="I45" s="20">
        <v>0.5139814814814815</v>
      </c>
      <c r="J45" s="11"/>
      <c r="K45" s="11"/>
      <c r="L45" s="11"/>
      <c r="M45" s="11"/>
      <c r="N45" s="11"/>
      <c r="O45" s="11"/>
      <c r="P45" s="11" t="s">
        <v>112</v>
      </c>
      <c r="Q45" s="21">
        <v>0.547488425925926</v>
      </c>
      <c r="R45" s="11"/>
      <c r="S45" s="18">
        <v>0.033506944444444464</v>
      </c>
      <c r="T45" s="11">
        <v>1</v>
      </c>
      <c r="U45" s="24">
        <v>37</v>
      </c>
      <c r="V45" s="25"/>
      <c r="W45" s="11"/>
    </row>
    <row r="46" spans="1:23" ht="12.75">
      <c r="A46" s="11">
        <v>41</v>
      </c>
      <c r="B46" s="12" t="s">
        <v>32</v>
      </c>
      <c r="C46" s="12" t="s">
        <v>138</v>
      </c>
      <c r="D46" s="11" t="s">
        <v>139</v>
      </c>
      <c r="E46" s="13" t="s">
        <v>56</v>
      </c>
      <c r="F46" s="13" t="s">
        <v>47</v>
      </c>
      <c r="G46" s="14">
        <v>1</v>
      </c>
      <c r="H46" s="15">
        <v>10</v>
      </c>
      <c r="I46" s="20">
        <v>0.5223148148148148</v>
      </c>
      <c r="J46" s="11"/>
      <c r="K46" s="11"/>
      <c r="L46" s="11"/>
      <c r="M46" s="11"/>
      <c r="N46" s="11"/>
      <c r="O46" s="11"/>
      <c r="P46" s="11" t="s">
        <v>112</v>
      </c>
      <c r="Q46" s="21">
        <v>0.5558449074074074</v>
      </c>
      <c r="R46" s="11"/>
      <c r="S46" s="18">
        <v>0.03353009259259265</v>
      </c>
      <c r="T46" s="11">
        <v>1</v>
      </c>
      <c r="U46" s="24">
        <v>38</v>
      </c>
      <c r="V46" s="25"/>
      <c r="W46" s="11"/>
    </row>
    <row r="47" spans="1:23" ht="12.75">
      <c r="A47" s="11">
        <v>42</v>
      </c>
      <c r="B47" s="12"/>
      <c r="C47" s="12" t="s">
        <v>140</v>
      </c>
      <c r="D47" s="11" t="s">
        <v>141</v>
      </c>
      <c r="E47" s="13" t="s">
        <v>68</v>
      </c>
      <c r="F47" s="13" t="s">
        <v>47</v>
      </c>
      <c r="G47" s="14" t="s">
        <v>31</v>
      </c>
      <c r="H47" s="15">
        <v>100</v>
      </c>
      <c r="I47" s="20">
        <v>0.4452199074074074</v>
      </c>
      <c r="J47" s="11"/>
      <c r="K47" s="11"/>
      <c r="L47" s="11"/>
      <c r="M47" s="11"/>
      <c r="N47" s="11"/>
      <c r="O47" s="11"/>
      <c r="P47" s="11" t="s">
        <v>112</v>
      </c>
      <c r="Q47" s="18">
        <v>0.4788310185185185</v>
      </c>
      <c r="R47" s="18"/>
      <c r="S47" s="18">
        <v>0.03361111111111109</v>
      </c>
      <c r="T47" s="11">
        <v>1</v>
      </c>
      <c r="U47" s="24">
        <v>39</v>
      </c>
      <c r="V47" s="25"/>
      <c r="W47" s="11"/>
    </row>
    <row r="48" spans="1:23" ht="12.75">
      <c r="A48" s="11">
        <v>43</v>
      </c>
      <c r="B48" s="12" t="s">
        <v>32</v>
      </c>
      <c r="C48" s="12" t="s">
        <v>142</v>
      </c>
      <c r="D48" s="11" t="s">
        <v>143</v>
      </c>
      <c r="E48" s="13" t="s">
        <v>95</v>
      </c>
      <c r="F48" s="13" t="s">
        <v>96</v>
      </c>
      <c r="G48" s="14" t="s">
        <v>37</v>
      </c>
      <c r="H48" s="15">
        <v>30</v>
      </c>
      <c r="I48" s="20">
        <v>0.5848148148148148</v>
      </c>
      <c r="J48" s="11"/>
      <c r="K48" s="11"/>
      <c r="L48" s="11"/>
      <c r="M48" s="11"/>
      <c r="N48" s="11"/>
      <c r="O48" s="11"/>
      <c r="P48" s="11" t="s">
        <v>112</v>
      </c>
      <c r="Q48" s="21">
        <v>0.619988425925926</v>
      </c>
      <c r="R48" s="11"/>
      <c r="S48" s="18">
        <v>0.03517361111111117</v>
      </c>
      <c r="T48" s="11">
        <v>1</v>
      </c>
      <c r="U48" s="24">
        <v>40</v>
      </c>
      <c r="V48" s="25"/>
      <c r="W48" s="11"/>
    </row>
    <row r="49" spans="1:23" ht="12.75">
      <c r="A49" s="11">
        <v>44</v>
      </c>
      <c r="B49" s="12" t="s">
        <v>32</v>
      </c>
      <c r="C49" s="12" t="s">
        <v>144</v>
      </c>
      <c r="D49" s="11" t="s">
        <v>145</v>
      </c>
      <c r="E49" s="13" t="s">
        <v>128</v>
      </c>
      <c r="F49" s="13" t="s">
        <v>129</v>
      </c>
      <c r="G49" s="14">
        <v>1</v>
      </c>
      <c r="H49" s="15">
        <v>10</v>
      </c>
      <c r="I49" s="20">
        <v>0.5910763888888889</v>
      </c>
      <c r="J49" s="11"/>
      <c r="K49" s="11"/>
      <c r="L49" s="11"/>
      <c r="M49" s="11"/>
      <c r="N49" s="11"/>
      <c r="O49" s="11"/>
      <c r="P49" s="11" t="s">
        <v>112</v>
      </c>
      <c r="Q49" s="21">
        <v>0.6264699074074074</v>
      </c>
      <c r="R49" s="11"/>
      <c r="S49" s="18">
        <v>0.03539351851851846</v>
      </c>
      <c r="T49" s="11">
        <v>1</v>
      </c>
      <c r="U49" s="24">
        <v>41</v>
      </c>
      <c r="V49" s="25"/>
      <c r="W49" s="11"/>
    </row>
    <row r="50" spans="1:23" ht="12.75">
      <c r="A50" s="11">
        <v>45</v>
      </c>
      <c r="B50" s="12"/>
      <c r="C50" s="12" t="s">
        <v>146</v>
      </c>
      <c r="D50" s="11" t="s">
        <v>147</v>
      </c>
      <c r="E50" s="13" t="s">
        <v>52</v>
      </c>
      <c r="F50" s="13" t="s">
        <v>53</v>
      </c>
      <c r="G50" s="14" t="s">
        <v>37</v>
      </c>
      <c r="H50" s="15">
        <v>30</v>
      </c>
      <c r="I50" s="20">
        <v>0.4618865740740741</v>
      </c>
      <c r="J50" s="11"/>
      <c r="K50" s="11"/>
      <c r="L50" s="11"/>
      <c r="M50" s="11"/>
      <c r="N50" s="11"/>
      <c r="O50" s="11"/>
      <c r="P50" s="11" t="s">
        <v>112</v>
      </c>
      <c r="Q50" s="18">
        <v>0.49743055555555554</v>
      </c>
      <c r="R50" s="18"/>
      <c r="S50" s="18">
        <v>0.03554398148148147</v>
      </c>
      <c r="T50" s="11">
        <v>1</v>
      </c>
      <c r="U50" s="24">
        <v>42</v>
      </c>
      <c r="V50" s="25"/>
      <c r="W50" s="11"/>
    </row>
    <row r="51" spans="1:23" ht="12.75">
      <c r="A51" s="11">
        <v>46</v>
      </c>
      <c r="B51" s="12"/>
      <c r="C51" s="12" t="s">
        <v>148</v>
      </c>
      <c r="D51" s="11" t="s">
        <v>149</v>
      </c>
      <c r="E51" s="13" t="s">
        <v>91</v>
      </c>
      <c r="F51" s="13" t="s">
        <v>92</v>
      </c>
      <c r="G51" s="14">
        <v>1</v>
      </c>
      <c r="H51" s="15">
        <v>10</v>
      </c>
      <c r="I51" s="20">
        <v>0.6452314814814815</v>
      </c>
      <c r="J51" s="11"/>
      <c r="K51" s="11"/>
      <c r="L51" s="11"/>
      <c r="M51" s="11"/>
      <c r="N51" s="11"/>
      <c r="O51" s="11" t="s">
        <v>112</v>
      </c>
      <c r="P51" s="11"/>
      <c r="Q51" s="21">
        <v>0.6817129629629629</v>
      </c>
      <c r="R51" s="11"/>
      <c r="S51" s="18">
        <v>0.03648148148148145</v>
      </c>
      <c r="T51" s="11">
        <v>1</v>
      </c>
      <c r="U51" s="24">
        <v>58</v>
      </c>
      <c r="V51" s="25"/>
      <c r="W51" s="11"/>
    </row>
    <row r="52" spans="1:23" ht="12.75">
      <c r="A52" s="11">
        <v>47</v>
      </c>
      <c r="B52" s="12" t="s">
        <v>32</v>
      </c>
      <c r="C52" s="12" t="s">
        <v>150</v>
      </c>
      <c r="D52" s="11" t="s">
        <v>151</v>
      </c>
      <c r="E52" s="13" t="s">
        <v>56</v>
      </c>
      <c r="F52" s="13" t="s">
        <v>47</v>
      </c>
      <c r="G52" s="14" t="s">
        <v>37</v>
      </c>
      <c r="H52" s="15">
        <v>30</v>
      </c>
      <c r="I52" s="20">
        <v>0.5414814814814815</v>
      </c>
      <c r="J52" s="11"/>
      <c r="K52" s="11"/>
      <c r="L52" s="11"/>
      <c r="M52" s="11"/>
      <c r="N52" s="11"/>
      <c r="O52" s="11"/>
      <c r="P52" s="11" t="s">
        <v>112</v>
      </c>
      <c r="Q52" s="21">
        <v>0.5786689814814815</v>
      </c>
      <c r="R52" s="11"/>
      <c r="S52" s="18">
        <v>0.0371875</v>
      </c>
      <c r="T52" s="11">
        <v>1</v>
      </c>
      <c r="U52" s="24">
        <v>43</v>
      </c>
      <c r="V52" s="25"/>
      <c r="W52" s="11"/>
    </row>
    <row r="53" spans="1:23" ht="12.75">
      <c r="A53" s="11">
        <v>48</v>
      </c>
      <c r="B53" s="12"/>
      <c r="C53" s="12" t="s">
        <v>152</v>
      </c>
      <c r="D53" s="11" t="s">
        <v>153</v>
      </c>
      <c r="E53" s="13" t="s">
        <v>95</v>
      </c>
      <c r="F53" s="13" t="s">
        <v>96</v>
      </c>
      <c r="G53" s="14" t="s">
        <v>37</v>
      </c>
      <c r="H53" s="15">
        <v>30</v>
      </c>
      <c r="I53" s="20">
        <v>0.6410648148148148</v>
      </c>
      <c r="J53" s="11"/>
      <c r="K53" s="11"/>
      <c r="L53" s="11"/>
      <c r="M53" s="11"/>
      <c r="N53" s="11"/>
      <c r="O53" s="11"/>
      <c r="P53" s="11" t="s">
        <v>112</v>
      </c>
      <c r="Q53" s="21">
        <v>0.6783912037037036</v>
      </c>
      <c r="R53" s="11"/>
      <c r="S53" s="18">
        <v>0.03732638888888884</v>
      </c>
      <c r="T53" s="11">
        <v>1</v>
      </c>
      <c r="U53" s="24">
        <v>44</v>
      </c>
      <c r="V53" s="25"/>
      <c r="W53" s="11"/>
    </row>
    <row r="54" spans="1:23" ht="12.75">
      <c r="A54" s="11">
        <v>49</v>
      </c>
      <c r="B54" s="12"/>
      <c r="C54" s="12" t="s">
        <v>154</v>
      </c>
      <c r="D54" s="11" t="s">
        <v>155</v>
      </c>
      <c r="E54" s="13" t="s">
        <v>95</v>
      </c>
      <c r="F54" s="13" t="s">
        <v>96</v>
      </c>
      <c r="G54" s="14">
        <v>1</v>
      </c>
      <c r="H54" s="15">
        <v>10</v>
      </c>
      <c r="I54" s="20">
        <v>0.6598263888888889</v>
      </c>
      <c r="J54" s="11"/>
      <c r="K54" s="11"/>
      <c r="L54" s="11"/>
      <c r="M54" s="11"/>
      <c r="N54" s="11"/>
      <c r="O54" s="11"/>
      <c r="P54" s="11" t="s">
        <v>112</v>
      </c>
      <c r="Q54" s="21">
        <v>0.699212962962963</v>
      </c>
      <c r="R54" s="11"/>
      <c r="S54" s="18">
        <v>0.03938657407407409</v>
      </c>
      <c r="T54" s="11">
        <v>1</v>
      </c>
      <c r="U54" s="24">
        <v>45</v>
      </c>
      <c r="V54" s="25"/>
      <c r="W54" s="11"/>
    </row>
    <row r="55" spans="1:23" ht="12.75">
      <c r="A55" s="11">
        <v>50</v>
      </c>
      <c r="B55" s="12" t="s">
        <v>32</v>
      </c>
      <c r="C55" s="12" t="s">
        <v>156</v>
      </c>
      <c r="D55" s="11" t="s">
        <v>157</v>
      </c>
      <c r="E55" s="13" t="s">
        <v>83</v>
      </c>
      <c r="F55" s="13" t="s">
        <v>84</v>
      </c>
      <c r="G55" s="14">
        <v>1</v>
      </c>
      <c r="H55" s="15">
        <v>10</v>
      </c>
      <c r="I55" s="20">
        <v>0.5827430555555556</v>
      </c>
      <c r="J55" s="11"/>
      <c r="K55" s="11"/>
      <c r="L55" s="11"/>
      <c r="M55" s="11"/>
      <c r="N55" s="11"/>
      <c r="O55" s="11"/>
      <c r="P55" s="11" t="s">
        <v>112</v>
      </c>
      <c r="Q55" s="21">
        <v>0.6228587962962963</v>
      </c>
      <c r="R55" s="11"/>
      <c r="S55" s="18">
        <v>0.040115740740740646</v>
      </c>
      <c r="T55" s="11">
        <v>1</v>
      </c>
      <c r="U55" s="24">
        <v>59</v>
      </c>
      <c r="V55" s="25"/>
      <c r="W55" s="11"/>
    </row>
    <row r="56" spans="1:23" ht="12.75">
      <c r="A56" s="11">
        <v>51</v>
      </c>
      <c r="B56" s="12"/>
      <c r="C56" s="12" t="s">
        <v>158</v>
      </c>
      <c r="D56" s="11" t="s">
        <v>159</v>
      </c>
      <c r="E56" s="13" t="s">
        <v>109</v>
      </c>
      <c r="F56" s="13" t="s">
        <v>109</v>
      </c>
      <c r="G56" s="14">
        <v>1</v>
      </c>
      <c r="H56" s="15">
        <v>10</v>
      </c>
      <c r="I56" s="20">
        <v>0.5460532407407407</v>
      </c>
      <c r="J56" s="11"/>
      <c r="K56" s="11"/>
      <c r="L56" s="11"/>
      <c r="M56" s="11"/>
      <c r="N56" s="11"/>
      <c r="O56" s="11" t="s">
        <v>112</v>
      </c>
      <c r="P56" s="11"/>
      <c r="Q56" s="21">
        <v>0.5862037037037037</v>
      </c>
      <c r="R56" s="11"/>
      <c r="S56" s="18">
        <v>0.040150462962962985</v>
      </c>
      <c r="T56" s="11">
        <v>1</v>
      </c>
      <c r="U56" s="24">
        <v>46</v>
      </c>
      <c r="V56" s="25"/>
      <c r="W56" s="11"/>
    </row>
    <row r="57" spans="1:23" ht="12.75">
      <c r="A57" s="11">
        <v>52</v>
      </c>
      <c r="B57" s="12" t="s">
        <v>32</v>
      </c>
      <c r="C57" s="12" t="s">
        <v>160</v>
      </c>
      <c r="D57" s="11" t="s">
        <v>161</v>
      </c>
      <c r="E57" s="13" t="s">
        <v>119</v>
      </c>
      <c r="F57" s="13" t="s">
        <v>120</v>
      </c>
      <c r="G57" s="14">
        <v>1</v>
      </c>
      <c r="H57" s="15">
        <v>10</v>
      </c>
      <c r="I57" s="20">
        <v>0.6119097222222222</v>
      </c>
      <c r="J57" s="11"/>
      <c r="K57" s="11"/>
      <c r="L57" s="11"/>
      <c r="M57" s="11"/>
      <c r="N57" s="11"/>
      <c r="O57" s="11"/>
      <c r="P57" s="11" t="s">
        <v>112</v>
      </c>
      <c r="Q57" s="21">
        <v>0.6520949074074074</v>
      </c>
      <c r="R57" s="11"/>
      <c r="S57" s="18">
        <v>0.04018518518518521</v>
      </c>
      <c r="T57" s="11">
        <v>1</v>
      </c>
      <c r="U57" s="24">
        <v>47</v>
      </c>
      <c r="V57" s="25"/>
      <c r="W57" s="11"/>
    </row>
    <row r="58" spans="1:23" ht="12.75">
      <c r="A58" s="11">
        <v>53</v>
      </c>
      <c r="B58" s="12" t="s">
        <v>32</v>
      </c>
      <c r="C58" s="12" t="s">
        <v>162</v>
      </c>
      <c r="D58" s="11" t="s">
        <v>163</v>
      </c>
      <c r="E58" s="13" t="s">
        <v>164</v>
      </c>
      <c r="F58" s="13" t="s">
        <v>165</v>
      </c>
      <c r="G58" s="14">
        <v>1</v>
      </c>
      <c r="H58" s="15">
        <v>10</v>
      </c>
      <c r="I58" s="20">
        <v>0.44939814814814816</v>
      </c>
      <c r="J58" s="11"/>
      <c r="K58" s="11"/>
      <c r="L58" s="11"/>
      <c r="M58" s="11"/>
      <c r="N58" s="11"/>
      <c r="O58" s="11"/>
      <c r="P58" s="11" t="s">
        <v>112</v>
      </c>
      <c r="Q58" s="18">
        <v>0.4897800925925926</v>
      </c>
      <c r="R58" s="18"/>
      <c r="S58" s="18">
        <v>0.04038194444444443</v>
      </c>
      <c r="T58" s="11">
        <v>1</v>
      </c>
      <c r="U58" s="24">
        <v>48</v>
      </c>
      <c r="V58" s="25"/>
      <c r="W58" s="11"/>
    </row>
    <row r="59" spans="1:23" ht="12.75">
      <c r="A59" s="11">
        <v>54</v>
      </c>
      <c r="B59" s="12"/>
      <c r="C59" s="12" t="s">
        <v>166</v>
      </c>
      <c r="D59" s="11" t="s">
        <v>167</v>
      </c>
      <c r="E59" s="13" t="s">
        <v>99</v>
      </c>
      <c r="F59" s="13" t="s">
        <v>100</v>
      </c>
      <c r="G59" s="14" t="s">
        <v>37</v>
      </c>
      <c r="H59" s="15">
        <v>30</v>
      </c>
      <c r="I59" s="20">
        <v>0.6431481481481481</v>
      </c>
      <c r="J59" s="11"/>
      <c r="K59" s="11"/>
      <c r="L59" s="11"/>
      <c r="M59" s="11"/>
      <c r="N59" s="11"/>
      <c r="O59" s="11"/>
      <c r="P59" s="11" t="s">
        <v>112</v>
      </c>
      <c r="Q59" s="21">
        <v>0.684224537037037</v>
      </c>
      <c r="R59" s="11"/>
      <c r="S59" s="18">
        <v>0.04107638888888887</v>
      </c>
      <c r="T59" s="11">
        <v>1</v>
      </c>
      <c r="U59" s="24">
        <v>61</v>
      </c>
      <c r="V59" s="25"/>
      <c r="W59" s="11"/>
    </row>
    <row r="60" spans="1:23" ht="12.75">
      <c r="A60" s="11">
        <v>55</v>
      </c>
      <c r="B60" s="12"/>
      <c r="C60" s="23" t="s">
        <v>168</v>
      </c>
      <c r="D60" s="11" t="s">
        <v>169</v>
      </c>
      <c r="E60" s="13" t="s">
        <v>65</v>
      </c>
      <c r="F60" s="13" t="s">
        <v>170</v>
      </c>
      <c r="G60" s="14">
        <v>1</v>
      </c>
      <c r="H60" s="15">
        <v>10</v>
      </c>
      <c r="I60" s="20">
        <v>0.6994097222222222</v>
      </c>
      <c r="J60" s="11"/>
      <c r="K60" s="11"/>
      <c r="L60" s="11"/>
      <c r="M60" s="11"/>
      <c r="N60" s="11"/>
      <c r="O60" s="11" t="s">
        <v>112</v>
      </c>
      <c r="P60" s="11" t="s">
        <v>112</v>
      </c>
      <c r="Q60" s="21">
        <v>0.7156365740740741</v>
      </c>
      <c r="R60" s="11"/>
      <c r="S60" s="18">
        <v>0.01622685185185191</v>
      </c>
      <c r="T60" s="11">
        <v>2</v>
      </c>
      <c r="U60" s="24">
        <v>60</v>
      </c>
      <c r="V60" s="25"/>
      <c r="W60" s="11"/>
    </row>
    <row r="61" spans="1:23" ht="12.75">
      <c r="A61" s="11">
        <v>56</v>
      </c>
      <c r="B61" s="12" t="s">
        <v>32</v>
      </c>
      <c r="C61" s="12" t="s">
        <v>171</v>
      </c>
      <c r="D61" s="11" t="s">
        <v>172</v>
      </c>
      <c r="E61" s="13" t="s">
        <v>40</v>
      </c>
      <c r="F61" s="13" t="s">
        <v>41</v>
      </c>
      <c r="G61" s="14">
        <v>1</v>
      </c>
      <c r="H61" s="15">
        <v>10</v>
      </c>
      <c r="I61" s="20">
        <v>0.5994097222222222</v>
      </c>
      <c r="J61" s="11"/>
      <c r="K61" s="11"/>
      <c r="L61" s="11"/>
      <c r="M61" s="11"/>
      <c r="N61" s="11"/>
      <c r="O61" s="11" t="s">
        <v>112</v>
      </c>
      <c r="P61" s="11" t="s">
        <v>112</v>
      </c>
      <c r="Q61" s="21">
        <v>0.6296990740740741</v>
      </c>
      <c r="R61" s="11"/>
      <c r="S61" s="18">
        <v>0.030289351851851887</v>
      </c>
      <c r="T61" s="11">
        <v>2</v>
      </c>
      <c r="U61" s="24">
        <v>49</v>
      </c>
      <c r="V61" s="25"/>
      <c r="W61" s="11"/>
    </row>
    <row r="62" spans="1:23" ht="12.75">
      <c r="A62" s="11">
        <v>57</v>
      </c>
      <c r="B62" s="12"/>
      <c r="C62" s="12" t="s">
        <v>173</v>
      </c>
      <c r="D62" s="11" t="s">
        <v>174</v>
      </c>
      <c r="E62" s="13" t="s">
        <v>109</v>
      </c>
      <c r="F62" s="13" t="s">
        <v>109</v>
      </c>
      <c r="G62" s="14">
        <v>1</v>
      </c>
      <c r="H62" s="15">
        <v>10</v>
      </c>
      <c r="I62" s="20">
        <v>0.45148148148148143</v>
      </c>
      <c r="J62" s="11"/>
      <c r="K62" s="11"/>
      <c r="L62" s="11"/>
      <c r="M62" s="11"/>
      <c r="N62" s="11"/>
      <c r="O62" s="11" t="s">
        <v>112</v>
      </c>
      <c r="P62" s="11" t="s">
        <v>112</v>
      </c>
      <c r="Q62" s="18">
        <v>0.4837384259259259</v>
      </c>
      <c r="R62" s="18"/>
      <c r="S62" s="18">
        <v>0.03225694444444449</v>
      </c>
      <c r="T62" s="11">
        <v>2</v>
      </c>
      <c r="U62" s="24">
        <v>50</v>
      </c>
      <c r="V62" s="25"/>
      <c r="W62" s="11"/>
    </row>
    <row r="63" spans="1:23" ht="12.75">
      <c r="A63" s="11">
        <v>58</v>
      </c>
      <c r="B63" s="12" t="s">
        <v>32</v>
      </c>
      <c r="C63" s="12" t="s">
        <v>175</v>
      </c>
      <c r="D63" s="11" t="s">
        <v>176</v>
      </c>
      <c r="E63" s="13" t="s">
        <v>91</v>
      </c>
      <c r="F63" s="13" t="s">
        <v>92</v>
      </c>
      <c r="G63" s="14" t="s">
        <v>37</v>
      </c>
      <c r="H63" s="15">
        <v>30</v>
      </c>
      <c r="I63" s="20">
        <v>0.6077199074074074</v>
      </c>
      <c r="J63" s="11" t="s">
        <v>112</v>
      </c>
      <c r="K63" s="11"/>
      <c r="L63" s="11"/>
      <c r="M63" s="11"/>
      <c r="N63" s="11"/>
      <c r="O63" s="11"/>
      <c r="P63" s="11" t="s">
        <v>112</v>
      </c>
      <c r="Q63" s="21">
        <v>0.6426504629629629</v>
      </c>
      <c r="R63" s="11"/>
      <c r="S63" s="18">
        <v>0.034930555555555465</v>
      </c>
      <c r="T63" s="11">
        <v>2</v>
      </c>
      <c r="U63" s="24">
        <v>51</v>
      </c>
      <c r="V63" s="25"/>
      <c r="W63" s="11"/>
    </row>
    <row r="64" spans="1:23" ht="12.75">
      <c r="A64" s="11">
        <v>59</v>
      </c>
      <c r="B64" s="12"/>
      <c r="C64" s="12" t="s">
        <v>177</v>
      </c>
      <c r="D64" s="11" t="s">
        <v>178</v>
      </c>
      <c r="E64" s="13" t="s">
        <v>35</v>
      </c>
      <c r="F64" s="13" t="s">
        <v>36</v>
      </c>
      <c r="G64" s="14">
        <v>1</v>
      </c>
      <c r="H64" s="15">
        <v>10</v>
      </c>
      <c r="I64" s="20">
        <v>0.5327314814814815</v>
      </c>
      <c r="J64" s="11"/>
      <c r="K64" s="11"/>
      <c r="L64" s="11"/>
      <c r="M64" s="11"/>
      <c r="N64" s="11"/>
      <c r="O64" s="11" t="s">
        <v>112</v>
      </c>
      <c r="P64" s="11" t="s">
        <v>112</v>
      </c>
      <c r="Q64" s="21">
        <v>0.5684606481481481</v>
      </c>
      <c r="R64" s="11"/>
      <c r="S64" s="18">
        <v>0.03572916666666659</v>
      </c>
      <c r="T64" s="11">
        <v>2</v>
      </c>
      <c r="U64" s="24">
        <v>52</v>
      </c>
      <c r="V64" s="25"/>
      <c r="W64" s="11"/>
    </row>
    <row r="65" spans="1:23" ht="12.75">
      <c r="A65" s="11">
        <v>60</v>
      </c>
      <c r="B65" s="12" t="s">
        <v>32</v>
      </c>
      <c r="C65" s="12" t="s">
        <v>179</v>
      </c>
      <c r="D65" s="11" t="s">
        <v>180</v>
      </c>
      <c r="E65" s="13" t="s">
        <v>99</v>
      </c>
      <c r="F65" s="13" t="s">
        <v>100</v>
      </c>
      <c r="G65" s="14" t="s">
        <v>37</v>
      </c>
      <c r="H65" s="15">
        <v>30</v>
      </c>
      <c r="I65" s="20">
        <v>0.6056481481481482</v>
      </c>
      <c r="J65" s="11" t="s">
        <v>112</v>
      </c>
      <c r="K65" s="11"/>
      <c r="L65" s="11"/>
      <c r="M65" s="11"/>
      <c r="N65" s="11"/>
      <c r="O65" s="11" t="s">
        <v>112</v>
      </c>
      <c r="P65" s="11" t="s">
        <v>112</v>
      </c>
      <c r="Q65" s="21">
        <v>0.6449074074074074</v>
      </c>
      <c r="R65" s="11"/>
      <c r="S65" s="18">
        <v>0.039259259259259216</v>
      </c>
      <c r="T65" s="11">
        <v>3</v>
      </c>
      <c r="U65" s="24">
        <v>53</v>
      </c>
      <c r="V65" s="25"/>
      <c r="W65" s="11"/>
    </row>
    <row r="66" spans="1:23" ht="12.75">
      <c r="A66" s="11">
        <v>61</v>
      </c>
      <c r="B66" s="12" t="s">
        <v>32</v>
      </c>
      <c r="C66" s="12" t="s">
        <v>181</v>
      </c>
      <c r="D66" s="11" t="s">
        <v>182</v>
      </c>
      <c r="E66" s="13" t="s">
        <v>183</v>
      </c>
      <c r="F66" s="13" t="s">
        <v>183</v>
      </c>
      <c r="G66" s="14">
        <v>1</v>
      </c>
      <c r="H66" s="15">
        <v>10</v>
      </c>
      <c r="I66" s="20">
        <v>0.4532638888888889</v>
      </c>
      <c r="J66" s="11" t="s">
        <v>112</v>
      </c>
      <c r="K66" s="11"/>
      <c r="L66" s="11" t="s">
        <v>112</v>
      </c>
      <c r="M66" s="11"/>
      <c r="N66" s="11" t="s">
        <v>112</v>
      </c>
      <c r="O66" s="11" t="s">
        <v>112</v>
      </c>
      <c r="P66" s="11" t="s">
        <v>112</v>
      </c>
      <c r="Q66" s="18">
        <v>0.490787037037037</v>
      </c>
      <c r="R66" s="18"/>
      <c r="S66" s="18">
        <v>0.03752314814814811</v>
      </c>
      <c r="T66" s="11">
        <v>5</v>
      </c>
      <c r="U66" s="26">
        <v>54</v>
      </c>
      <c r="V66" s="25"/>
      <c r="W66" s="11"/>
    </row>
    <row r="67" spans="1:23" ht="12.75">
      <c r="A67" s="11">
        <v>62</v>
      </c>
      <c r="B67" s="27"/>
      <c r="C67" s="27" t="s">
        <v>184</v>
      </c>
      <c r="D67" s="11" t="s">
        <v>185</v>
      </c>
      <c r="E67" s="13" t="s">
        <v>128</v>
      </c>
      <c r="F67" s="13" t="s">
        <v>129</v>
      </c>
      <c r="G67" s="14">
        <v>1</v>
      </c>
      <c r="H67" s="15">
        <v>10</v>
      </c>
      <c r="I67" s="20">
        <v>0.629166666666671</v>
      </c>
      <c r="J67" s="11"/>
      <c r="K67" s="11"/>
      <c r="L67" s="11"/>
      <c r="M67" s="11"/>
      <c r="N67" s="11"/>
      <c r="O67" s="11"/>
      <c r="P67" s="11"/>
      <c r="Q67" s="11" t="s">
        <v>186</v>
      </c>
      <c r="R67" s="11"/>
      <c r="S67" s="18" t="s">
        <v>112</v>
      </c>
      <c r="T67" s="11">
        <v>0</v>
      </c>
      <c r="U67" s="83" t="s">
        <v>187</v>
      </c>
      <c r="V67" s="25" t="s">
        <v>188</v>
      </c>
      <c r="W67" s="11"/>
    </row>
    <row r="68" spans="1:23" ht="12.75">
      <c r="A68" s="11">
        <v>63</v>
      </c>
      <c r="B68" s="12" t="s">
        <v>32</v>
      </c>
      <c r="C68" s="12" t="s">
        <v>189</v>
      </c>
      <c r="D68" s="11" t="s">
        <v>190</v>
      </c>
      <c r="E68" s="13" t="s">
        <v>65</v>
      </c>
      <c r="F68" s="13" t="s">
        <v>96</v>
      </c>
      <c r="G68" s="14" t="s">
        <v>37</v>
      </c>
      <c r="H68" s="15">
        <v>30</v>
      </c>
      <c r="I68" s="20">
        <v>0.6931597222222222</v>
      </c>
      <c r="J68" s="11"/>
      <c r="K68" s="11"/>
      <c r="L68" s="11"/>
      <c r="M68" s="11"/>
      <c r="N68" s="11"/>
      <c r="O68" s="11"/>
      <c r="P68" s="11"/>
      <c r="Q68" s="21">
        <v>0.7353009259259259</v>
      </c>
      <c r="R68" s="11"/>
      <c r="S68" s="18">
        <v>0.04214120370370367</v>
      </c>
      <c r="T68" s="11">
        <v>0</v>
      </c>
      <c r="U68" s="83"/>
      <c r="V68" s="25" t="s">
        <v>191</v>
      </c>
      <c r="W68" s="11"/>
    </row>
    <row r="69" spans="1:23" ht="12.75">
      <c r="A69" s="11">
        <v>64</v>
      </c>
      <c r="B69" s="12"/>
      <c r="C69" s="12" t="s">
        <v>192</v>
      </c>
      <c r="D69" s="11" t="s">
        <v>193</v>
      </c>
      <c r="E69" s="13" t="s">
        <v>164</v>
      </c>
      <c r="F69" s="13" t="s">
        <v>165</v>
      </c>
      <c r="G69" s="14">
        <v>1</v>
      </c>
      <c r="H69" s="15">
        <v>10</v>
      </c>
      <c r="I69" s="20">
        <v>0.4686689814814815</v>
      </c>
      <c r="J69" s="11"/>
      <c r="K69" s="28"/>
      <c r="L69" s="11"/>
      <c r="M69" s="11"/>
      <c r="N69" s="11"/>
      <c r="O69" s="11"/>
      <c r="P69" s="11"/>
      <c r="Q69" s="21">
        <v>0.5144212962962963</v>
      </c>
      <c r="R69" s="11"/>
      <c r="S69" s="18">
        <v>0.04575231481481479</v>
      </c>
      <c r="T69" s="11">
        <v>0</v>
      </c>
      <c r="U69" s="83"/>
      <c r="V69" s="25" t="s">
        <v>191</v>
      </c>
      <c r="W69" s="11"/>
    </row>
    <row r="70" spans="1:23" ht="12.75">
      <c r="A70" s="11">
        <v>65</v>
      </c>
      <c r="B70" s="12"/>
      <c r="C70" s="12" t="s">
        <v>194</v>
      </c>
      <c r="D70" s="11" t="s">
        <v>195</v>
      </c>
      <c r="E70" s="13" t="s">
        <v>65</v>
      </c>
      <c r="F70" s="13" t="s">
        <v>30</v>
      </c>
      <c r="G70" s="14" t="s">
        <v>37</v>
      </c>
      <c r="H70" s="15">
        <v>30</v>
      </c>
      <c r="I70" s="20">
        <v>0.5494097222222222</v>
      </c>
      <c r="J70" s="11"/>
      <c r="K70" s="11"/>
      <c r="L70" s="11"/>
      <c r="M70" s="11"/>
      <c r="N70" s="11"/>
      <c r="O70" s="11"/>
      <c r="P70" s="11" t="s">
        <v>112</v>
      </c>
      <c r="Q70" s="21">
        <v>0.5915740740740741</v>
      </c>
      <c r="R70" s="11"/>
      <c r="S70" s="18">
        <v>0.04216435185185197</v>
      </c>
      <c r="T70" s="11">
        <v>1</v>
      </c>
      <c r="U70" s="83"/>
      <c r="V70" s="25" t="s">
        <v>191</v>
      </c>
      <c r="W70" s="11"/>
    </row>
    <row r="71" spans="1:23" ht="12.75">
      <c r="A71" s="11">
        <v>66</v>
      </c>
      <c r="B71" s="23"/>
      <c r="C71" s="12" t="s">
        <v>196</v>
      </c>
      <c r="D71" s="11" t="s">
        <v>197</v>
      </c>
      <c r="E71" s="13" t="s">
        <v>119</v>
      </c>
      <c r="F71" s="13" t="s">
        <v>120</v>
      </c>
      <c r="G71" s="14" t="s">
        <v>37</v>
      </c>
      <c r="H71" s="15">
        <v>30</v>
      </c>
      <c r="I71" s="20">
        <v>0.668148148148148</v>
      </c>
      <c r="J71" s="11"/>
      <c r="K71" s="11"/>
      <c r="L71" s="11"/>
      <c r="M71" s="11"/>
      <c r="N71" s="11"/>
      <c r="O71" s="11"/>
      <c r="P71" s="11" t="s">
        <v>112</v>
      </c>
      <c r="Q71" s="21">
        <v>0.7103587962962963</v>
      </c>
      <c r="R71" s="11"/>
      <c r="S71" s="18">
        <v>0.04221064814814823</v>
      </c>
      <c r="T71" s="11">
        <v>1</v>
      </c>
      <c r="U71" s="83"/>
      <c r="V71" s="25" t="s">
        <v>191</v>
      </c>
      <c r="W71" s="11"/>
    </row>
    <row r="72" spans="1:23" ht="12.75">
      <c r="A72" s="11">
        <v>67</v>
      </c>
      <c r="B72" s="12"/>
      <c r="C72" s="12" t="s">
        <v>198</v>
      </c>
      <c r="D72" s="11" t="s">
        <v>199</v>
      </c>
      <c r="E72" s="13" t="s">
        <v>83</v>
      </c>
      <c r="F72" s="13" t="s">
        <v>84</v>
      </c>
      <c r="G72" s="14" t="s">
        <v>37</v>
      </c>
      <c r="H72" s="15">
        <v>30</v>
      </c>
      <c r="I72" s="20">
        <v>0.6389699074074074</v>
      </c>
      <c r="J72" s="11"/>
      <c r="K72" s="11"/>
      <c r="L72" s="11"/>
      <c r="M72" s="11"/>
      <c r="N72" s="11"/>
      <c r="O72" s="11"/>
      <c r="P72" s="11" t="s">
        <v>112</v>
      </c>
      <c r="Q72" s="21">
        <v>0.6825810185185185</v>
      </c>
      <c r="R72" s="11"/>
      <c r="S72" s="18">
        <v>0.043611111111111045</v>
      </c>
      <c r="T72" s="11">
        <v>1</v>
      </c>
      <c r="U72" s="83"/>
      <c r="V72" s="25" t="s">
        <v>191</v>
      </c>
      <c r="W72" s="11"/>
    </row>
    <row r="73" spans="1:23" ht="12.75">
      <c r="A73" s="11">
        <v>68</v>
      </c>
      <c r="B73" s="23"/>
      <c r="C73" s="23" t="s">
        <v>200</v>
      </c>
      <c r="D73" s="11" t="s">
        <v>201</v>
      </c>
      <c r="E73" s="13" t="s">
        <v>65</v>
      </c>
      <c r="F73" s="13" t="s">
        <v>170</v>
      </c>
      <c r="G73" s="14">
        <v>1</v>
      </c>
      <c r="H73" s="15">
        <v>10</v>
      </c>
      <c r="I73" s="20">
        <v>0.7056481481481481</v>
      </c>
      <c r="J73" s="11"/>
      <c r="K73" s="11"/>
      <c r="L73" s="11"/>
      <c r="M73" s="11"/>
      <c r="N73" s="11"/>
      <c r="O73" s="11"/>
      <c r="P73" s="11" t="s">
        <v>112</v>
      </c>
      <c r="Q73" s="21">
        <v>0.7496412037037037</v>
      </c>
      <c r="R73" s="11"/>
      <c r="S73" s="18">
        <v>0.04399305555555555</v>
      </c>
      <c r="T73" s="11">
        <v>1</v>
      </c>
      <c r="U73" s="83"/>
      <c r="V73" s="25" t="s">
        <v>191</v>
      </c>
      <c r="W73" s="11"/>
    </row>
    <row r="74" spans="1:23" ht="12.75">
      <c r="A74" s="11">
        <v>69</v>
      </c>
      <c r="B74" s="12"/>
      <c r="C74" s="12" t="s">
        <v>202</v>
      </c>
      <c r="D74" s="11" t="s">
        <v>203</v>
      </c>
      <c r="E74" s="13" t="s">
        <v>65</v>
      </c>
      <c r="F74" s="13" t="s">
        <v>204</v>
      </c>
      <c r="G74" s="29">
        <v>1</v>
      </c>
      <c r="H74" s="15">
        <v>10</v>
      </c>
      <c r="I74" s="20">
        <v>0.5744675925925926</v>
      </c>
      <c r="J74" s="11"/>
      <c r="K74" s="11"/>
      <c r="L74" s="11"/>
      <c r="M74" s="11"/>
      <c r="N74" s="11"/>
      <c r="O74" s="11"/>
      <c r="P74" s="11" t="s">
        <v>112</v>
      </c>
      <c r="Q74" s="21">
        <v>0.6190740740740741</v>
      </c>
      <c r="R74" s="11"/>
      <c r="S74" s="18">
        <v>0.0446064814814815</v>
      </c>
      <c r="T74" s="11">
        <v>1</v>
      </c>
      <c r="U74" s="83"/>
      <c r="V74" s="25" t="s">
        <v>191</v>
      </c>
      <c r="W74" s="11"/>
    </row>
    <row r="75" spans="1:23" ht="12.75">
      <c r="A75" s="11">
        <v>70</v>
      </c>
      <c r="B75" s="12" t="s">
        <v>32</v>
      </c>
      <c r="C75" s="12" t="s">
        <v>205</v>
      </c>
      <c r="D75" s="11" t="s">
        <v>206</v>
      </c>
      <c r="E75" s="13" t="s">
        <v>109</v>
      </c>
      <c r="F75" s="13" t="s">
        <v>109</v>
      </c>
      <c r="G75" s="14">
        <v>1</v>
      </c>
      <c r="H75" s="15">
        <v>10</v>
      </c>
      <c r="I75" s="20">
        <v>0.4702314814814815</v>
      </c>
      <c r="J75" s="11"/>
      <c r="K75" s="11"/>
      <c r="L75" s="11"/>
      <c r="M75" s="11"/>
      <c r="N75" s="11"/>
      <c r="O75" s="11"/>
      <c r="P75" s="11" t="s">
        <v>112</v>
      </c>
      <c r="Q75" s="21">
        <v>0.5150578703703704</v>
      </c>
      <c r="R75" s="11"/>
      <c r="S75" s="18">
        <v>0.04482638888888896</v>
      </c>
      <c r="T75" s="11">
        <v>1</v>
      </c>
      <c r="U75" s="83"/>
      <c r="V75" s="25" t="s">
        <v>191</v>
      </c>
      <c r="W75" s="11"/>
    </row>
    <row r="76" spans="1:23" ht="12.75">
      <c r="A76" s="11">
        <v>71</v>
      </c>
      <c r="B76" s="12" t="s">
        <v>32</v>
      </c>
      <c r="C76" s="12" t="s">
        <v>207</v>
      </c>
      <c r="D76" s="11" t="s">
        <v>208</v>
      </c>
      <c r="E76" s="13" t="s">
        <v>99</v>
      </c>
      <c r="F76" s="13" t="s">
        <v>100</v>
      </c>
      <c r="G76" s="14" t="s">
        <v>37</v>
      </c>
      <c r="H76" s="15">
        <v>30</v>
      </c>
      <c r="I76" s="20">
        <v>0.6618865740740741</v>
      </c>
      <c r="J76" s="11"/>
      <c r="K76" s="11"/>
      <c r="L76" s="11"/>
      <c r="M76" s="11"/>
      <c r="N76" s="11"/>
      <c r="O76" s="11" t="s">
        <v>112</v>
      </c>
      <c r="P76" s="11"/>
      <c r="Q76" s="21">
        <v>0.7072337962962963</v>
      </c>
      <c r="R76" s="11"/>
      <c r="S76" s="18">
        <v>0.045347222222222205</v>
      </c>
      <c r="T76" s="11">
        <v>1</v>
      </c>
      <c r="U76" s="83"/>
      <c r="V76" s="25" t="s">
        <v>191</v>
      </c>
      <c r="W76" s="11"/>
    </row>
    <row r="77" spans="1:23" ht="12.75">
      <c r="A77" s="11">
        <v>72</v>
      </c>
      <c r="B77" s="12" t="s">
        <v>32</v>
      </c>
      <c r="C77" s="12" t="s">
        <v>209</v>
      </c>
      <c r="D77" s="11" t="s">
        <v>210</v>
      </c>
      <c r="E77" s="13" t="s">
        <v>91</v>
      </c>
      <c r="F77" s="13" t="s">
        <v>92</v>
      </c>
      <c r="G77" s="14">
        <v>1</v>
      </c>
      <c r="H77" s="15">
        <v>10</v>
      </c>
      <c r="I77" s="20">
        <v>0.5889699074074074</v>
      </c>
      <c r="J77" s="11"/>
      <c r="K77" s="11"/>
      <c r="L77" s="11"/>
      <c r="M77" s="11"/>
      <c r="N77" s="11"/>
      <c r="O77" s="11"/>
      <c r="P77" s="11" t="s">
        <v>112</v>
      </c>
      <c r="Q77" s="21">
        <v>0.6350231481481482</v>
      </c>
      <c r="R77" s="11"/>
      <c r="S77" s="18">
        <v>0.0460532407407408</v>
      </c>
      <c r="T77" s="11">
        <v>1</v>
      </c>
      <c r="U77" s="83"/>
      <c r="V77" s="25" t="s">
        <v>191</v>
      </c>
      <c r="W77" s="11"/>
    </row>
    <row r="78" spans="1:23" ht="12.75">
      <c r="A78" s="11">
        <v>73</v>
      </c>
      <c r="B78" s="12"/>
      <c r="C78" s="12" t="s">
        <v>211</v>
      </c>
      <c r="D78" s="11" t="s">
        <v>212</v>
      </c>
      <c r="E78" s="13" t="s">
        <v>83</v>
      </c>
      <c r="F78" s="13" t="s">
        <v>84</v>
      </c>
      <c r="G78" s="14">
        <v>1</v>
      </c>
      <c r="H78" s="15">
        <v>10</v>
      </c>
      <c r="I78" s="20">
        <v>0.6015277777777778</v>
      </c>
      <c r="J78" s="11"/>
      <c r="K78" s="11"/>
      <c r="L78" s="11"/>
      <c r="M78" s="11"/>
      <c r="N78" s="11"/>
      <c r="O78" s="11"/>
      <c r="P78" s="11" t="s">
        <v>112</v>
      </c>
      <c r="Q78" s="21">
        <v>0.6698958333333334</v>
      </c>
      <c r="R78" s="11"/>
      <c r="S78" s="18">
        <v>0.06836805555555558</v>
      </c>
      <c r="T78" s="11">
        <v>1</v>
      </c>
      <c r="U78" s="83"/>
      <c r="V78" s="25" t="s">
        <v>191</v>
      </c>
      <c r="W78" s="11"/>
    </row>
    <row r="79" spans="1:23" ht="12.75">
      <c r="A79" s="11">
        <v>74</v>
      </c>
      <c r="B79" s="12" t="s">
        <v>32</v>
      </c>
      <c r="C79" s="23" t="s">
        <v>213</v>
      </c>
      <c r="D79" s="11" t="s">
        <v>214</v>
      </c>
      <c r="E79" s="13" t="s">
        <v>215</v>
      </c>
      <c r="F79" s="13" t="s">
        <v>170</v>
      </c>
      <c r="G79" s="14">
        <v>1</v>
      </c>
      <c r="H79" s="15">
        <v>10</v>
      </c>
      <c r="I79" s="20">
        <v>0.6139930555555556</v>
      </c>
      <c r="J79" s="11"/>
      <c r="K79" s="11"/>
      <c r="L79" s="11"/>
      <c r="M79" s="11"/>
      <c r="N79" s="11"/>
      <c r="O79" s="11" t="s">
        <v>112</v>
      </c>
      <c r="P79" s="11" t="s">
        <v>112</v>
      </c>
      <c r="Q79" s="21">
        <v>0.6574189814814815</v>
      </c>
      <c r="R79" s="11"/>
      <c r="S79" s="18">
        <v>0.04342592592592587</v>
      </c>
      <c r="T79" s="11">
        <v>2</v>
      </c>
      <c r="U79" s="83"/>
      <c r="V79" s="25" t="s">
        <v>191</v>
      </c>
      <c r="W79" s="11"/>
    </row>
    <row r="80" spans="1:23" ht="12.75">
      <c r="A80" s="11">
        <v>75</v>
      </c>
      <c r="B80" s="30"/>
      <c r="C80" s="12" t="s">
        <v>216</v>
      </c>
      <c r="D80" s="11" t="s">
        <v>217</v>
      </c>
      <c r="E80" s="13" t="s">
        <v>65</v>
      </c>
      <c r="F80" s="13" t="s">
        <v>47</v>
      </c>
      <c r="G80" s="14" t="s">
        <v>37</v>
      </c>
      <c r="H80" s="15">
        <v>30</v>
      </c>
      <c r="I80" s="20">
        <v>0.5687268518518519</v>
      </c>
      <c r="J80" s="11"/>
      <c r="K80" s="11"/>
      <c r="L80" s="11"/>
      <c r="M80" s="11"/>
      <c r="N80" s="11"/>
      <c r="O80" s="11" t="s">
        <v>112</v>
      </c>
      <c r="P80" s="11" t="s">
        <v>112</v>
      </c>
      <c r="Q80" s="21">
        <v>0.6159143518518518</v>
      </c>
      <c r="R80" s="11"/>
      <c r="S80" s="18">
        <v>0.04718749999999994</v>
      </c>
      <c r="T80" s="11">
        <v>2</v>
      </c>
      <c r="U80" s="83"/>
      <c r="V80" s="25" t="s">
        <v>191</v>
      </c>
      <c r="W80" s="11"/>
    </row>
    <row r="81" spans="1:23" ht="12.75">
      <c r="A81" s="11">
        <v>76</v>
      </c>
      <c r="B81" s="12"/>
      <c r="C81" s="30" t="s">
        <v>218</v>
      </c>
      <c r="D81" s="11" t="s">
        <v>219</v>
      </c>
      <c r="E81" s="13" t="s">
        <v>220</v>
      </c>
      <c r="F81" s="13" t="s">
        <v>129</v>
      </c>
      <c r="G81" s="14">
        <v>1</v>
      </c>
      <c r="H81" s="15">
        <v>10</v>
      </c>
      <c r="I81" s="20">
        <v>0.6540972222222222</v>
      </c>
      <c r="J81" s="11" t="s">
        <v>112</v>
      </c>
      <c r="K81" s="11"/>
      <c r="L81" s="11" t="s">
        <v>112</v>
      </c>
      <c r="M81" s="11"/>
      <c r="N81" s="11"/>
      <c r="O81" s="11"/>
      <c r="P81" s="11" t="s">
        <v>112</v>
      </c>
      <c r="Q81" s="17">
        <v>0.7060069444444445</v>
      </c>
      <c r="R81" s="11"/>
      <c r="S81" s="18">
        <v>0.05190972222222223</v>
      </c>
      <c r="T81" s="11">
        <v>3</v>
      </c>
      <c r="U81" s="83"/>
      <c r="V81" s="25" t="s">
        <v>191</v>
      </c>
      <c r="W81" s="11"/>
    </row>
    <row r="82" spans="1:23" ht="12.75">
      <c r="A82" s="11">
        <v>77</v>
      </c>
      <c r="B82" s="23"/>
      <c r="C82" s="23" t="s">
        <v>221</v>
      </c>
      <c r="D82" s="11" t="s">
        <v>222</v>
      </c>
      <c r="E82" s="13" t="s">
        <v>215</v>
      </c>
      <c r="F82" s="13" t="s">
        <v>170</v>
      </c>
      <c r="G82" s="14">
        <v>1</v>
      </c>
      <c r="H82" s="15">
        <v>10</v>
      </c>
      <c r="I82" s="20">
        <v>0.6327314814814815</v>
      </c>
      <c r="J82" s="11"/>
      <c r="K82" s="11"/>
      <c r="L82" s="11"/>
      <c r="M82" s="11"/>
      <c r="N82" s="11"/>
      <c r="O82" s="11"/>
      <c r="P82" s="11" t="s">
        <v>112</v>
      </c>
      <c r="Q82" s="21">
        <v>0.6650810185185185</v>
      </c>
      <c r="R82" s="11"/>
      <c r="S82" s="18">
        <v>0.032349537037037024</v>
      </c>
      <c r="T82" s="11">
        <v>1</v>
      </c>
      <c r="U82" s="83"/>
      <c r="V82" s="25" t="s">
        <v>223</v>
      </c>
      <c r="W82" s="11"/>
    </row>
    <row r="83" spans="1:23" ht="13.5" customHeight="1">
      <c r="A83" s="11">
        <v>78</v>
      </c>
      <c r="B83" s="23"/>
      <c r="C83" s="12" t="s">
        <v>224</v>
      </c>
      <c r="D83" s="11" t="s">
        <v>225</v>
      </c>
      <c r="E83" s="13" t="s">
        <v>164</v>
      </c>
      <c r="F83" s="13" t="s">
        <v>165</v>
      </c>
      <c r="G83" s="14">
        <v>1</v>
      </c>
      <c r="H83" s="15">
        <v>10</v>
      </c>
      <c r="I83" s="20">
        <v>0.5778819444444444</v>
      </c>
      <c r="J83" s="11"/>
      <c r="K83" s="11"/>
      <c r="L83" s="11"/>
      <c r="M83" s="11"/>
      <c r="N83" s="11"/>
      <c r="O83" s="11"/>
      <c r="P83" s="11" t="s">
        <v>112</v>
      </c>
      <c r="Q83" s="21">
        <v>0.6110648148148148</v>
      </c>
      <c r="R83" s="11"/>
      <c r="S83" s="18">
        <v>0.033182870370370376</v>
      </c>
      <c r="T83" s="11">
        <v>1</v>
      </c>
      <c r="U83" s="83"/>
      <c r="V83" s="25" t="s">
        <v>223</v>
      </c>
      <c r="W83" s="11"/>
    </row>
    <row r="84" spans="1:23" ht="12.75">
      <c r="A84" s="11">
        <v>79</v>
      </c>
      <c r="B84" s="12" t="s">
        <v>32</v>
      </c>
      <c r="C84" s="12" t="s">
        <v>226</v>
      </c>
      <c r="D84" s="11" t="s">
        <v>227</v>
      </c>
      <c r="E84" s="13" t="s">
        <v>119</v>
      </c>
      <c r="F84" s="13" t="s">
        <v>120</v>
      </c>
      <c r="G84" s="14">
        <v>1</v>
      </c>
      <c r="H84" s="15">
        <v>10</v>
      </c>
      <c r="I84" s="20">
        <v>0.6496064814814815</v>
      </c>
      <c r="J84" s="11"/>
      <c r="K84" s="11"/>
      <c r="L84" s="11"/>
      <c r="M84" s="11"/>
      <c r="N84" s="11"/>
      <c r="O84" s="11"/>
      <c r="P84" s="11" t="s">
        <v>112</v>
      </c>
      <c r="Q84" s="21">
        <v>0.684224537037037</v>
      </c>
      <c r="R84" s="11"/>
      <c r="S84" s="18">
        <v>0.03461805555555553</v>
      </c>
      <c r="T84" s="11">
        <v>1</v>
      </c>
      <c r="U84" s="83"/>
      <c r="V84" s="25" t="s">
        <v>223</v>
      </c>
      <c r="W84" s="11"/>
    </row>
    <row r="85" spans="1:23" ht="12.75">
      <c r="A85" s="11">
        <v>80</v>
      </c>
      <c r="B85" s="12"/>
      <c r="C85" s="12" t="s">
        <v>228</v>
      </c>
      <c r="D85" s="11" t="s">
        <v>229</v>
      </c>
      <c r="E85" s="13" t="s">
        <v>119</v>
      </c>
      <c r="F85" s="13" t="s">
        <v>120</v>
      </c>
      <c r="G85" s="14" t="s">
        <v>37</v>
      </c>
      <c r="H85" s="15">
        <v>30</v>
      </c>
      <c r="I85" s="20">
        <v>0.593136574074074</v>
      </c>
      <c r="J85" s="11"/>
      <c r="K85" s="11"/>
      <c r="L85" s="11"/>
      <c r="M85" s="11"/>
      <c r="N85" s="11"/>
      <c r="O85" s="11"/>
      <c r="P85" s="11" t="s">
        <v>112</v>
      </c>
      <c r="Q85" s="21">
        <v>0.627824074074074</v>
      </c>
      <c r="R85" s="11"/>
      <c r="S85" s="18">
        <v>0.0346875</v>
      </c>
      <c r="T85" s="11">
        <v>1</v>
      </c>
      <c r="U85" s="83"/>
      <c r="V85" s="25" t="s">
        <v>223</v>
      </c>
      <c r="W85" s="11"/>
    </row>
    <row r="86" spans="1:23" ht="12.75">
      <c r="A86" s="11">
        <v>81</v>
      </c>
      <c r="B86" s="12"/>
      <c r="C86" s="23" t="s">
        <v>230</v>
      </c>
      <c r="D86" s="11" t="s">
        <v>231</v>
      </c>
      <c r="E86" s="13" t="s">
        <v>215</v>
      </c>
      <c r="F86" s="13" t="s">
        <v>170</v>
      </c>
      <c r="G86" s="14">
        <v>1</v>
      </c>
      <c r="H86" s="15">
        <v>10</v>
      </c>
      <c r="I86" s="20">
        <v>0.6702314814814815</v>
      </c>
      <c r="J86" s="11"/>
      <c r="K86" s="11"/>
      <c r="L86" s="11"/>
      <c r="M86" s="11"/>
      <c r="N86" s="11"/>
      <c r="O86" s="11"/>
      <c r="P86" s="11" t="s">
        <v>112</v>
      </c>
      <c r="Q86" s="21">
        <v>0.7057291666666666</v>
      </c>
      <c r="R86" s="11"/>
      <c r="S86" s="18">
        <v>0.035497685185185146</v>
      </c>
      <c r="T86" s="11">
        <v>1</v>
      </c>
      <c r="U86" s="83"/>
      <c r="V86" s="25" t="s">
        <v>223</v>
      </c>
      <c r="W86" s="11"/>
    </row>
    <row r="87" spans="1:23" ht="12.75">
      <c r="A87" s="11">
        <v>82</v>
      </c>
      <c r="B87" s="12"/>
      <c r="C87" s="12" t="s">
        <v>232</v>
      </c>
      <c r="D87" s="11" t="s">
        <v>233</v>
      </c>
      <c r="E87" s="13" t="s">
        <v>128</v>
      </c>
      <c r="F87" s="13" t="s">
        <v>129</v>
      </c>
      <c r="G87" s="14">
        <v>1</v>
      </c>
      <c r="H87" s="15">
        <v>10</v>
      </c>
      <c r="I87" s="20">
        <v>0.6660648148148148</v>
      </c>
      <c r="J87" s="11"/>
      <c r="K87" s="11"/>
      <c r="L87" s="11"/>
      <c r="M87" s="11"/>
      <c r="N87" s="11"/>
      <c r="O87" s="11"/>
      <c r="P87" s="11" t="s">
        <v>112</v>
      </c>
      <c r="Q87" s="21">
        <v>0.7021412037037037</v>
      </c>
      <c r="R87" s="11"/>
      <c r="S87" s="18">
        <v>0.036076388888888866</v>
      </c>
      <c r="T87" s="11">
        <v>1</v>
      </c>
      <c r="U87" s="83"/>
      <c r="V87" s="25" t="s">
        <v>223</v>
      </c>
      <c r="W87" s="11"/>
    </row>
    <row r="88" spans="1:23" ht="12.75">
      <c r="A88" s="11">
        <v>83</v>
      </c>
      <c r="B88" s="23"/>
      <c r="C88" s="12" t="s">
        <v>234</v>
      </c>
      <c r="D88" s="11" t="s">
        <v>235</v>
      </c>
      <c r="E88" s="13" t="s">
        <v>183</v>
      </c>
      <c r="F88" s="13" t="s">
        <v>183</v>
      </c>
      <c r="G88" s="14">
        <v>1</v>
      </c>
      <c r="H88" s="15">
        <v>10</v>
      </c>
      <c r="I88" s="20">
        <v>0.547326388888889</v>
      </c>
      <c r="J88" s="11"/>
      <c r="K88" s="11"/>
      <c r="L88" s="11"/>
      <c r="M88" s="11"/>
      <c r="N88" s="11"/>
      <c r="O88" s="11"/>
      <c r="P88" s="11" t="s">
        <v>112</v>
      </c>
      <c r="Q88" s="21">
        <v>0.5844444444444444</v>
      </c>
      <c r="R88" s="11"/>
      <c r="S88" s="18">
        <v>0.037118055555555474</v>
      </c>
      <c r="T88" s="11">
        <v>1</v>
      </c>
      <c r="U88" s="83"/>
      <c r="V88" s="25" t="s">
        <v>223</v>
      </c>
      <c r="W88" s="11"/>
    </row>
    <row r="89" spans="1:23" ht="12.75">
      <c r="A89" s="11">
        <v>84</v>
      </c>
      <c r="B89" s="12"/>
      <c r="C89" s="12" t="s">
        <v>236</v>
      </c>
      <c r="D89" s="11" t="s">
        <v>237</v>
      </c>
      <c r="E89" s="13" t="s">
        <v>128</v>
      </c>
      <c r="F89" s="13" t="s">
        <v>129</v>
      </c>
      <c r="G89" s="14">
        <v>1</v>
      </c>
      <c r="H89" s="15">
        <v>10</v>
      </c>
      <c r="I89" s="20">
        <v>0.609826388888889</v>
      </c>
      <c r="J89" s="11"/>
      <c r="K89" s="11"/>
      <c r="L89" s="11"/>
      <c r="M89" s="11"/>
      <c r="N89" s="11"/>
      <c r="O89" s="11" t="s">
        <v>112</v>
      </c>
      <c r="P89" s="11" t="s">
        <v>112</v>
      </c>
      <c r="Q89" s="21">
        <v>0.6444907407407408</v>
      </c>
      <c r="R89" s="11"/>
      <c r="S89" s="18">
        <v>0.03466435185185179</v>
      </c>
      <c r="T89" s="11">
        <v>2</v>
      </c>
      <c r="U89" s="83"/>
      <c r="V89" s="25" t="s">
        <v>223</v>
      </c>
      <c r="W89" s="11"/>
    </row>
    <row r="90" spans="1:23" ht="12.75">
      <c r="A90" s="11">
        <v>85</v>
      </c>
      <c r="B90" s="12" t="s">
        <v>32</v>
      </c>
      <c r="C90" s="12" t="s">
        <v>238</v>
      </c>
      <c r="D90" s="11" t="s">
        <v>239</v>
      </c>
      <c r="E90" s="13" t="s">
        <v>183</v>
      </c>
      <c r="F90" s="13" t="s">
        <v>183</v>
      </c>
      <c r="G90" s="14">
        <v>1</v>
      </c>
      <c r="H90" s="15">
        <v>10</v>
      </c>
      <c r="I90" s="20">
        <v>0.4910763888888889</v>
      </c>
      <c r="J90" s="11" t="s">
        <v>112</v>
      </c>
      <c r="K90" s="11"/>
      <c r="L90" s="11"/>
      <c r="M90" s="11"/>
      <c r="N90" s="11"/>
      <c r="O90" s="11"/>
      <c r="P90" s="11" t="s">
        <v>112</v>
      </c>
      <c r="Q90" s="21">
        <v>0.5289583333333333</v>
      </c>
      <c r="R90" s="11"/>
      <c r="S90" s="18">
        <v>0.037881944444444426</v>
      </c>
      <c r="T90" s="11">
        <v>2</v>
      </c>
      <c r="U90" s="83"/>
      <c r="V90" s="25" t="s">
        <v>223</v>
      </c>
      <c r="W90" s="11"/>
    </row>
    <row r="91" spans="1:23" ht="12.75">
      <c r="A91" s="11">
        <v>86</v>
      </c>
      <c r="B91" s="12"/>
      <c r="C91" s="12" t="s">
        <v>240</v>
      </c>
      <c r="D91" s="11" t="s">
        <v>241</v>
      </c>
      <c r="E91" s="13" t="s">
        <v>183</v>
      </c>
      <c r="F91" s="13" t="s">
        <v>183</v>
      </c>
      <c r="G91" s="14">
        <v>1</v>
      </c>
      <c r="H91" s="15">
        <v>10</v>
      </c>
      <c r="I91" s="20">
        <v>0.47230324074074076</v>
      </c>
      <c r="J91" s="11"/>
      <c r="K91" s="11"/>
      <c r="L91" s="11"/>
      <c r="M91" s="11"/>
      <c r="N91" s="11"/>
      <c r="O91" s="11" t="s">
        <v>112</v>
      </c>
      <c r="P91" s="11" t="s">
        <v>112</v>
      </c>
      <c r="Q91" s="17">
        <v>0.5116319444444445</v>
      </c>
      <c r="R91" s="11"/>
      <c r="S91" s="18">
        <v>0.03932870370370373</v>
      </c>
      <c r="T91" s="11">
        <v>2</v>
      </c>
      <c r="U91" s="83"/>
      <c r="V91" s="25" t="s">
        <v>223</v>
      </c>
      <c r="W91" s="11"/>
    </row>
    <row r="92" spans="1:23" ht="12.75">
      <c r="A92" s="11">
        <v>87</v>
      </c>
      <c r="B92" s="12" t="s">
        <v>32</v>
      </c>
      <c r="C92" s="12" t="s">
        <v>242</v>
      </c>
      <c r="D92" s="11" t="s">
        <v>243</v>
      </c>
      <c r="E92" s="13" t="s">
        <v>164</v>
      </c>
      <c r="F92" s="13" t="s">
        <v>165</v>
      </c>
      <c r="G92" s="14">
        <v>1</v>
      </c>
      <c r="H92" s="15">
        <v>10</v>
      </c>
      <c r="I92" s="20">
        <v>0.5246412037037037</v>
      </c>
      <c r="J92" s="11"/>
      <c r="K92" s="11"/>
      <c r="L92" s="11" t="s">
        <v>112</v>
      </c>
      <c r="M92" s="11"/>
      <c r="N92" s="11"/>
      <c r="O92" s="11" t="s">
        <v>112</v>
      </c>
      <c r="P92" s="11" t="s">
        <v>112</v>
      </c>
      <c r="Q92" s="21">
        <v>0.5622106481481481</v>
      </c>
      <c r="R92" s="11"/>
      <c r="S92" s="18">
        <v>0.03756944444444443</v>
      </c>
      <c r="T92" s="11">
        <v>3</v>
      </c>
      <c r="U92" s="83"/>
      <c r="V92" s="25" t="s">
        <v>223</v>
      </c>
      <c r="W92" s="11"/>
    </row>
    <row r="93" spans="1:23" ht="12.75">
      <c r="A93" s="11">
        <v>88</v>
      </c>
      <c r="B93" s="12"/>
      <c r="C93" s="12" t="s">
        <v>244</v>
      </c>
      <c r="D93" s="11" t="s">
        <v>245</v>
      </c>
      <c r="E93" s="13" t="s">
        <v>65</v>
      </c>
      <c r="F93" s="13" t="s">
        <v>165</v>
      </c>
      <c r="G93" s="14">
        <v>1</v>
      </c>
      <c r="H93" s="15">
        <v>10</v>
      </c>
      <c r="I93" s="20">
        <v>0.5598032407407407</v>
      </c>
      <c r="J93" s="11"/>
      <c r="K93" s="11"/>
      <c r="L93" s="11" t="s">
        <v>112</v>
      </c>
      <c r="M93" s="11"/>
      <c r="N93" s="11"/>
      <c r="O93" s="11" t="s">
        <v>112</v>
      </c>
      <c r="P93" s="11" t="s">
        <v>112</v>
      </c>
      <c r="Q93" s="21">
        <v>0.5977314814814815</v>
      </c>
      <c r="R93" s="11"/>
      <c r="S93" s="18">
        <v>0.03792824074074075</v>
      </c>
      <c r="T93" s="11">
        <v>3</v>
      </c>
      <c r="U93" s="83"/>
      <c r="V93" s="25" t="s">
        <v>223</v>
      </c>
      <c r="W93" s="11"/>
    </row>
    <row r="94" spans="1:23" ht="12.75">
      <c r="A94" s="11">
        <v>89</v>
      </c>
      <c r="B94" s="12" t="s">
        <v>32</v>
      </c>
      <c r="C94" s="12" t="s">
        <v>246</v>
      </c>
      <c r="D94" s="11" t="s">
        <v>247</v>
      </c>
      <c r="E94" s="13" t="s">
        <v>183</v>
      </c>
      <c r="F94" s="13" t="s">
        <v>183</v>
      </c>
      <c r="G94" s="14">
        <v>1</v>
      </c>
      <c r="H94" s="15">
        <v>10</v>
      </c>
      <c r="I94" s="20">
        <v>0.5285532407407407</v>
      </c>
      <c r="J94" s="11" t="s">
        <v>112</v>
      </c>
      <c r="K94" s="11"/>
      <c r="L94" s="11"/>
      <c r="M94" s="11"/>
      <c r="N94" s="11"/>
      <c r="O94" s="11" t="s">
        <v>112</v>
      </c>
      <c r="P94" s="11" t="s">
        <v>112</v>
      </c>
      <c r="Q94" s="21">
        <v>0.5675347222222222</v>
      </c>
      <c r="R94" s="11"/>
      <c r="S94" s="18">
        <v>0.038981481481481506</v>
      </c>
      <c r="T94" s="11">
        <v>3</v>
      </c>
      <c r="U94" s="83"/>
      <c r="V94" s="25" t="s">
        <v>223</v>
      </c>
      <c r="W94" s="11"/>
    </row>
    <row r="95" spans="1:23" ht="12.75">
      <c r="A95" s="11">
        <v>90</v>
      </c>
      <c r="B95" s="12"/>
      <c r="C95" s="12" t="s">
        <v>248</v>
      </c>
      <c r="D95" s="11" t="s">
        <v>249</v>
      </c>
      <c r="E95" s="13" t="s">
        <v>65</v>
      </c>
      <c r="F95" s="13" t="s">
        <v>183</v>
      </c>
      <c r="G95" s="14">
        <v>1</v>
      </c>
      <c r="H95" s="15">
        <v>10</v>
      </c>
      <c r="I95" s="20">
        <v>0.5639930555555556</v>
      </c>
      <c r="J95" s="11" t="s">
        <v>112</v>
      </c>
      <c r="K95" s="11"/>
      <c r="L95" s="11"/>
      <c r="M95" s="11"/>
      <c r="N95" s="11"/>
      <c r="O95" s="11" t="s">
        <v>112</v>
      </c>
      <c r="P95" s="11" t="s">
        <v>112</v>
      </c>
      <c r="Q95" s="21">
        <v>0.6032291666666666</v>
      </c>
      <c r="R95" s="11"/>
      <c r="S95" s="18">
        <v>0.03923611111111103</v>
      </c>
      <c r="T95" s="11">
        <v>3</v>
      </c>
      <c r="U95" s="83"/>
      <c r="V95" s="25" t="s">
        <v>223</v>
      </c>
      <c r="W95" s="11"/>
    </row>
    <row r="96" spans="1:23" ht="12.75">
      <c r="A96" s="11">
        <v>91</v>
      </c>
      <c r="B96" s="12"/>
      <c r="C96" s="23" t="s">
        <v>250</v>
      </c>
      <c r="D96" s="11" t="s">
        <v>251</v>
      </c>
      <c r="E96" s="13" t="s">
        <v>215</v>
      </c>
      <c r="F96" s="13" t="s">
        <v>170</v>
      </c>
      <c r="G96" s="14">
        <v>1</v>
      </c>
      <c r="H96" s="15">
        <v>10</v>
      </c>
      <c r="I96" s="20">
        <v>0.6514814814814814</v>
      </c>
      <c r="J96" s="11"/>
      <c r="K96" s="11"/>
      <c r="L96" s="11" t="s">
        <v>112</v>
      </c>
      <c r="M96" s="11"/>
      <c r="N96" s="11" t="s">
        <v>112</v>
      </c>
      <c r="O96" s="11" t="s">
        <v>112</v>
      </c>
      <c r="P96" s="11" t="s">
        <v>112</v>
      </c>
      <c r="Q96" s="21">
        <v>0.680138888888889</v>
      </c>
      <c r="R96" s="11"/>
      <c r="S96" s="18">
        <v>0.02865740740740752</v>
      </c>
      <c r="T96" s="11">
        <v>4</v>
      </c>
      <c r="U96" s="83"/>
      <c r="V96" s="25" t="s">
        <v>223</v>
      </c>
      <c r="W96" s="11"/>
    </row>
    <row r="97" spans="1:23" ht="12.75">
      <c r="A97" s="11">
        <v>92</v>
      </c>
      <c r="B97" s="12"/>
      <c r="C97" s="12" t="s">
        <v>252</v>
      </c>
      <c r="D97" s="11" t="s">
        <v>253</v>
      </c>
      <c r="E97" s="13" t="s">
        <v>164</v>
      </c>
      <c r="F97" s="13" t="s">
        <v>165</v>
      </c>
      <c r="G97" s="14">
        <v>1</v>
      </c>
      <c r="H97" s="15">
        <v>10</v>
      </c>
      <c r="I97" s="20">
        <v>0.5056597222222222</v>
      </c>
      <c r="J97" s="11" t="s">
        <v>112</v>
      </c>
      <c r="K97" s="11"/>
      <c r="L97" s="11"/>
      <c r="M97" s="11"/>
      <c r="N97" s="11" t="s">
        <v>112</v>
      </c>
      <c r="O97" s="11" t="s">
        <v>112</v>
      </c>
      <c r="P97" s="11" t="s">
        <v>112</v>
      </c>
      <c r="Q97" s="21">
        <v>0.5419212962962963</v>
      </c>
      <c r="R97" s="11"/>
      <c r="S97" s="18">
        <v>0.03626157407407404</v>
      </c>
      <c r="T97" s="11">
        <v>4</v>
      </c>
      <c r="U97" s="83"/>
      <c r="V97" s="25" t="s">
        <v>223</v>
      </c>
      <c r="W97" s="11"/>
    </row>
    <row r="98" spans="1:23" ht="12.75">
      <c r="A98" s="11">
        <v>93</v>
      </c>
      <c r="B98" s="30"/>
      <c r="C98" s="30" t="s">
        <v>254</v>
      </c>
      <c r="D98" s="11" t="s">
        <v>255</v>
      </c>
      <c r="E98" s="13" t="s">
        <v>220</v>
      </c>
      <c r="F98" s="13" t="s">
        <v>129</v>
      </c>
      <c r="G98" s="14">
        <v>1</v>
      </c>
      <c r="H98" s="15">
        <v>10</v>
      </c>
      <c r="I98" s="20">
        <v>0.5973148148148147</v>
      </c>
      <c r="J98" s="11"/>
      <c r="K98" s="11"/>
      <c r="L98" s="11" t="s">
        <v>112</v>
      </c>
      <c r="M98" s="11"/>
      <c r="N98" s="11"/>
      <c r="O98" s="11"/>
      <c r="P98" s="11" t="s">
        <v>112</v>
      </c>
      <c r="Q98" s="21">
        <v>0.6277199074074075</v>
      </c>
      <c r="R98" s="11"/>
      <c r="S98" s="18">
        <v>0.03040509259259272</v>
      </c>
      <c r="T98" s="11">
        <v>2</v>
      </c>
      <c r="U98" s="83"/>
      <c r="V98" s="25" t="s">
        <v>256</v>
      </c>
      <c r="W98" s="11"/>
    </row>
    <row r="99" spans="1:23" ht="12.75" customHeight="1">
      <c r="A99" s="11">
        <v>94</v>
      </c>
      <c r="B99" s="30"/>
      <c r="C99" s="30" t="s">
        <v>257</v>
      </c>
      <c r="D99" s="11" t="s">
        <v>258</v>
      </c>
      <c r="E99" s="13" t="s">
        <v>220</v>
      </c>
      <c r="F99" s="13" t="s">
        <v>129</v>
      </c>
      <c r="G99" s="14">
        <v>1</v>
      </c>
      <c r="H99" s="15">
        <v>10</v>
      </c>
      <c r="I99" s="20">
        <v>0.6348148148148148</v>
      </c>
      <c r="J99" s="11"/>
      <c r="K99" s="11"/>
      <c r="L99" s="11"/>
      <c r="M99" s="11"/>
      <c r="N99" s="11"/>
      <c r="O99" s="11" t="s">
        <v>112</v>
      </c>
      <c r="P99" s="11" t="s">
        <v>112</v>
      </c>
      <c r="Q99" s="21">
        <v>0.6703356481481482</v>
      </c>
      <c r="R99" s="11"/>
      <c r="S99" s="18">
        <v>0.035520833333333335</v>
      </c>
      <c r="T99" s="11">
        <v>2</v>
      </c>
      <c r="U99" s="83"/>
      <c r="V99" s="25" t="s">
        <v>256</v>
      </c>
      <c r="W99" s="11"/>
    </row>
    <row r="100" spans="1:23" ht="12.75">
      <c r="A100" s="11">
        <v>95</v>
      </c>
      <c r="B100" s="30"/>
      <c r="C100" s="30" t="s">
        <v>259</v>
      </c>
      <c r="D100" s="11" t="s">
        <v>260</v>
      </c>
      <c r="E100" s="13" t="s">
        <v>220</v>
      </c>
      <c r="F100" s="13" t="s">
        <v>129</v>
      </c>
      <c r="G100" s="14">
        <v>1</v>
      </c>
      <c r="H100" s="15">
        <v>10</v>
      </c>
      <c r="I100" s="20">
        <v>0.6162152777777777</v>
      </c>
      <c r="J100" s="11" t="s">
        <v>112</v>
      </c>
      <c r="K100" s="11"/>
      <c r="L100" s="11"/>
      <c r="M100" s="11"/>
      <c r="N100" s="11"/>
      <c r="O100" s="11" t="s">
        <v>112</v>
      </c>
      <c r="P100" s="11" t="s">
        <v>112</v>
      </c>
      <c r="Q100" s="21">
        <v>0.6497916666666667</v>
      </c>
      <c r="R100" s="11"/>
      <c r="S100" s="18">
        <v>0.03357638888888892</v>
      </c>
      <c r="T100" s="11">
        <v>3</v>
      </c>
      <c r="U100" s="83"/>
      <c r="V100" s="25" t="s">
        <v>256</v>
      </c>
      <c r="W100" s="11"/>
    </row>
    <row r="101" spans="1:23" ht="12.75">
      <c r="A101" s="11">
        <v>96</v>
      </c>
      <c r="B101" s="31"/>
      <c r="C101" s="31" t="s">
        <v>261</v>
      </c>
      <c r="D101" s="11" t="s">
        <v>262</v>
      </c>
      <c r="E101" s="13" t="s">
        <v>215</v>
      </c>
      <c r="F101" s="13" t="s">
        <v>170</v>
      </c>
      <c r="G101" s="14">
        <v>1</v>
      </c>
      <c r="H101" s="15">
        <v>10</v>
      </c>
      <c r="I101" s="20">
        <v>0.6902430555555555</v>
      </c>
      <c r="J101" s="11"/>
      <c r="K101" s="11"/>
      <c r="L101" s="11"/>
      <c r="M101" s="11"/>
      <c r="N101" s="11"/>
      <c r="O101" s="11"/>
      <c r="P101" s="11"/>
      <c r="Q101" s="11" t="s">
        <v>186</v>
      </c>
      <c r="R101" s="11"/>
      <c r="S101" s="18" t="s">
        <v>112</v>
      </c>
      <c r="T101" s="11">
        <v>0</v>
      </c>
      <c r="U101" s="83"/>
      <c r="V101" s="25" t="s">
        <v>263</v>
      </c>
      <c r="W101" s="11"/>
    </row>
    <row r="102" spans="3:6" ht="12.75">
      <c r="C102" s="32" t="s">
        <v>264</v>
      </c>
      <c r="E102" s="33" t="s">
        <v>265</v>
      </c>
      <c r="F102">
        <v>1060</v>
      </c>
    </row>
    <row r="104" ht="12.75">
      <c r="A104" t="s">
        <v>266</v>
      </c>
    </row>
    <row r="106" ht="12.75">
      <c r="A106" t="s">
        <v>267</v>
      </c>
    </row>
  </sheetData>
  <mergeCells count="3">
    <mergeCell ref="A1:W1"/>
    <mergeCell ref="A2:W2"/>
    <mergeCell ref="U67:U101"/>
  </mergeCells>
  <printOptions horizontalCentered="1"/>
  <pageMargins left="0.2362204724409449" right="0.2" top="0.2362204724409449" bottom="0.1968503937007874" header="0.2362204724409449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75" zoomScaleNormal="75" workbookViewId="0" topLeftCell="A6">
      <selection activeCell="K41" sqref="K41"/>
    </sheetView>
  </sheetViews>
  <sheetFormatPr defaultColWidth="9.140625" defaultRowHeight="12.75"/>
  <cols>
    <col min="1" max="1" width="4.00390625" style="0" customWidth="1"/>
    <col min="2" max="2" width="8.00390625" style="4" bestFit="1" customWidth="1"/>
    <col min="3" max="3" width="24.28125" style="0" bestFit="1" customWidth="1"/>
    <col min="4" max="4" width="20.7109375" style="0" bestFit="1" customWidth="1"/>
    <col min="5" max="5" width="15.7109375" style="0" bestFit="1" customWidth="1"/>
    <col min="6" max="6" width="5.28125" style="5" bestFit="1" customWidth="1"/>
    <col min="7" max="7" width="7.57421875" style="0" bestFit="1" customWidth="1"/>
    <col min="8" max="8" width="9.28125" style="0" bestFit="1" customWidth="1"/>
    <col min="9" max="9" width="5.140625" style="0" customWidth="1"/>
    <col min="10" max="10" width="3.421875" style="0" customWidth="1"/>
    <col min="11" max="11" width="5.140625" style="0" customWidth="1"/>
    <col min="12" max="12" width="4.7109375" style="0" customWidth="1"/>
    <col min="13" max="13" width="3.00390625" style="0" customWidth="1"/>
    <col min="14" max="15" width="5.140625" style="0" customWidth="1"/>
    <col min="16" max="16" width="9.28125" style="0" bestFit="1" customWidth="1"/>
    <col min="17" max="17" width="0" style="0" hidden="1" customWidth="1"/>
    <col min="18" max="18" width="8.140625" style="0" bestFit="1" customWidth="1"/>
    <col min="19" max="20" width="3.28125" style="0" customWidth="1"/>
    <col min="21" max="21" width="11.00390625" style="0" bestFit="1" customWidth="1"/>
  </cols>
  <sheetData>
    <row r="1" spans="1:21" ht="12.7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2.75">
      <c r="A2" s="82" t="s">
        <v>268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2.75">
      <c r="A3" s="3" t="s">
        <v>2</v>
      </c>
      <c r="U3" s="6" t="s">
        <v>3</v>
      </c>
    </row>
    <row r="5" spans="1:21" s="10" customFormat="1" ht="141" customHeight="1">
      <c r="A5" s="7" t="s">
        <v>4</v>
      </c>
      <c r="B5" s="7" t="s">
        <v>6</v>
      </c>
      <c r="C5" s="7" t="s">
        <v>7</v>
      </c>
      <c r="D5" s="7" t="s">
        <v>8</v>
      </c>
      <c r="E5" s="7" t="s">
        <v>9</v>
      </c>
      <c r="F5" s="8" t="s">
        <v>10</v>
      </c>
      <c r="G5" s="7" t="s">
        <v>11</v>
      </c>
      <c r="H5" s="7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9" t="s">
        <v>18</v>
      </c>
      <c r="O5" s="9" t="s">
        <v>19</v>
      </c>
      <c r="P5" s="7" t="s">
        <v>20</v>
      </c>
      <c r="Q5" s="7" t="s">
        <v>21</v>
      </c>
      <c r="R5" s="7" t="s">
        <v>22</v>
      </c>
      <c r="S5" s="7" t="s">
        <v>23</v>
      </c>
      <c r="T5" s="7" t="s">
        <v>24</v>
      </c>
      <c r="U5" s="7" t="s">
        <v>25</v>
      </c>
    </row>
    <row r="6" spans="1:21" ht="12.75">
      <c r="A6" s="11">
        <v>1</v>
      </c>
      <c r="B6" s="12" t="s">
        <v>269</v>
      </c>
      <c r="C6" s="11" t="s">
        <v>270</v>
      </c>
      <c r="D6" s="13" t="s">
        <v>65</v>
      </c>
      <c r="E6" s="13" t="s">
        <v>47</v>
      </c>
      <c r="F6" s="14" t="s">
        <v>37</v>
      </c>
      <c r="G6" s="25">
        <v>30</v>
      </c>
      <c r="H6" s="20">
        <v>0.5535648148148148</v>
      </c>
      <c r="I6" s="11"/>
      <c r="J6" s="11"/>
      <c r="K6" s="11"/>
      <c r="L6" s="11"/>
      <c r="M6" s="11"/>
      <c r="N6" s="11"/>
      <c r="O6" s="11"/>
      <c r="P6" s="21">
        <v>0.5875810185185185</v>
      </c>
      <c r="Q6" s="11"/>
      <c r="R6" s="18">
        <v>0.03401620370370373</v>
      </c>
      <c r="S6" s="11">
        <v>0</v>
      </c>
      <c r="T6" s="11">
        <v>1</v>
      </c>
      <c r="U6" s="19">
        <v>1</v>
      </c>
    </row>
    <row r="7" spans="1:21" ht="12.75">
      <c r="A7" s="11">
        <v>2</v>
      </c>
      <c r="B7" s="12" t="s">
        <v>271</v>
      </c>
      <c r="C7" s="11" t="s">
        <v>272</v>
      </c>
      <c r="D7" s="13" t="s">
        <v>83</v>
      </c>
      <c r="E7" s="13" t="s">
        <v>84</v>
      </c>
      <c r="F7" s="14" t="s">
        <v>37</v>
      </c>
      <c r="G7" s="25">
        <v>30</v>
      </c>
      <c r="H7" s="20">
        <v>0.7031365740740741</v>
      </c>
      <c r="I7" s="11"/>
      <c r="J7" s="11"/>
      <c r="K7" s="11"/>
      <c r="L7" s="11"/>
      <c r="M7" s="11"/>
      <c r="N7" s="11"/>
      <c r="O7" s="11"/>
      <c r="P7" s="21">
        <v>0.7388194444444444</v>
      </c>
      <c r="Q7" s="11"/>
      <c r="R7" s="18">
        <v>0.03568287037037037</v>
      </c>
      <c r="S7" s="11">
        <v>0</v>
      </c>
      <c r="T7" s="11">
        <v>2</v>
      </c>
      <c r="U7" s="19">
        <f>R7/$R$6</f>
        <v>1.0489962572303497</v>
      </c>
    </row>
    <row r="8" spans="1:21" ht="12.75">
      <c r="A8" s="11">
        <v>3</v>
      </c>
      <c r="B8" s="12" t="s">
        <v>273</v>
      </c>
      <c r="C8" s="11" t="s">
        <v>274</v>
      </c>
      <c r="D8" s="13" t="s">
        <v>46</v>
      </c>
      <c r="E8" s="13" t="s">
        <v>47</v>
      </c>
      <c r="F8" s="14" t="s">
        <v>37</v>
      </c>
      <c r="G8" s="25">
        <v>30</v>
      </c>
      <c r="H8" s="20">
        <v>0.4973148148148148</v>
      </c>
      <c r="I8" s="11"/>
      <c r="J8" s="11"/>
      <c r="K8" s="11"/>
      <c r="L8" s="11"/>
      <c r="M8" s="11"/>
      <c r="N8" s="11"/>
      <c r="O8" s="11"/>
      <c r="P8" s="21">
        <v>0.5337152777777777</v>
      </c>
      <c r="Q8" s="11"/>
      <c r="R8" s="18">
        <v>0.0364004629629629</v>
      </c>
      <c r="S8" s="11">
        <v>0</v>
      </c>
      <c r="T8" s="11">
        <v>3</v>
      </c>
      <c r="U8" s="19">
        <v>1.0700918679823042</v>
      </c>
    </row>
    <row r="9" spans="1:21" ht="12.75">
      <c r="A9" s="11">
        <v>4</v>
      </c>
      <c r="B9" s="12" t="s">
        <v>275</v>
      </c>
      <c r="C9" s="11" t="s">
        <v>276</v>
      </c>
      <c r="D9" s="13" t="s">
        <v>35</v>
      </c>
      <c r="E9" s="13" t="s">
        <v>36</v>
      </c>
      <c r="F9" s="14">
        <v>1</v>
      </c>
      <c r="G9" s="25">
        <v>10</v>
      </c>
      <c r="H9" s="20">
        <v>0.47650462962962964</v>
      </c>
      <c r="I9" s="11"/>
      <c r="J9" s="11"/>
      <c r="K9" s="11"/>
      <c r="L9" s="11"/>
      <c r="M9" s="11"/>
      <c r="N9" s="11"/>
      <c r="O9" s="11"/>
      <c r="P9" s="21">
        <v>0.5131828703703704</v>
      </c>
      <c r="Q9" s="11"/>
      <c r="R9" s="18">
        <v>0.03667824074074072</v>
      </c>
      <c r="S9" s="11">
        <v>0</v>
      </c>
      <c r="T9" s="11">
        <v>4</v>
      </c>
      <c r="U9" s="19">
        <v>1.0782579108540307</v>
      </c>
    </row>
    <row r="10" spans="1:21" ht="12.75">
      <c r="A10" s="11">
        <v>5</v>
      </c>
      <c r="B10" s="12" t="s">
        <v>277</v>
      </c>
      <c r="C10" s="11" t="s">
        <v>278</v>
      </c>
      <c r="D10" s="13" t="s">
        <v>40</v>
      </c>
      <c r="E10" s="13" t="s">
        <v>41</v>
      </c>
      <c r="F10" s="14">
        <v>1</v>
      </c>
      <c r="G10" s="25">
        <v>10</v>
      </c>
      <c r="H10" s="20">
        <v>0.6744328703703704</v>
      </c>
      <c r="I10" s="11"/>
      <c r="J10" s="11"/>
      <c r="K10" s="11"/>
      <c r="L10" s="11"/>
      <c r="M10" s="11"/>
      <c r="N10" s="11"/>
      <c r="O10" s="11"/>
      <c r="P10" s="21">
        <v>0.7115277777777779</v>
      </c>
      <c r="Q10" s="11"/>
      <c r="R10" s="18">
        <v>0.03709490740740751</v>
      </c>
      <c r="S10" s="11">
        <v>0</v>
      </c>
      <c r="T10" s="11">
        <v>5</v>
      </c>
      <c r="U10" s="19">
        <v>1.0905069751616217</v>
      </c>
    </row>
    <row r="11" spans="1:21" ht="12.75">
      <c r="A11" s="11">
        <v>6</v>
      </c>
      <c r="B11" s="12" t="s">
        <v>279</v>
      </c>
      <c r="C11" s="11" t="s">
        <v>280</v>
      </c>
      <c r="D11" s="13" t="s">
        <v>68</v>
      </c>
      <c r="E11" s="13" t="s">
        <v>47</v>
      </c>
      <c r="F11" s="14" t="s">
        <v>37</v>
      </c>
      <c r="G11" s="25">
        <v>30</v>
      </c>
      <c r="H11" s="20">
        <v>0.5202314814814815</v>
      </c>
      <c r="I11" s="11"/>
      <c r="J11" s="11"/>
      <c r="K11" s="11"/>
      <c r="L11" s="11"/>
      <c r="M11" s="11"/>
      <c r="N11" s="11"/>
      <c r="O11" s="11"/>
      <c r="P11" s="21">
        <v>0.5603240740740741</v>
      </c>
      <c r="Q11" s="11"/>
      <c r="R11" s="18">
        <v>0.04009259259259268</v>
      </c>
      <c r="S11" s="11">
        <v>0</v>
      </c>
      <c r="T11" s="11">
        <v>6</v>
      </c>
      <c r="U11" s="19">
        <v>1.1786321878189878</v>
      </c>
    </row>
    <row r="12" spans="1:21" ht="12.75">
      <c r="A12" s="11">
        <v>7</v>
      </c>
      <c r="B12" s="12" t="s">
        <v>281</v>
      </c>
      <c r="C12" s="11" t="s">
        <v>282</v>
      </c>
      <c r="D12" s="13" t="s">
        <v>83</v>
      </c>
      <c r="E12" s="13" t="s">
        <v>84</v>
      </c>
      <c r="F12" s="14" t="s">
        <v>37</v>
      </c>
      <c r="G12" s="25">
        <v>30</v>
      </c>
      <c r="H12" s="20">
        <v>0.6576967592592592</v>
      </c>
      <c r="I12" s="11"/>
      <c r="J12" s="11"/>
      <c r="K12" s="11"/>
      <c r="L12" s="11"/>
      <c r="M12" s="11"/>
      <c r="N12" s="11"/>
      <c r="O12" s="11"/>
      <c r="P12" s="21">
        <v>0.6992013888888889</v>
      </c>
      <c r="Q12" s="11"/>
      <c r="R12" s="18">
        <v>0.04150462962962975</v>
      </c>
      <c r="S12" s="11">
        <v>0</v>
      </c>
      <c r="T12" s="11">
        <v>7</v>
      </c>
      <c r="U12" s="19">
        <v>1.220142905750258</v>
      </c>
    </row>
    <row r="13" spans="1:21" ht="12.75">
      <c r="A13" s="11">
        <v>8</v>
      </c>
      <c r="B13" s="12" t="s">
        <v>283</v>
      </c>
      <c r="C13" s="11" t="s">
        <v>284</v>
      </c>
      <c r="D13" s="13" t="s">
        <v>29</v>
      </c>
      <c r="E13" s="13" t="s">
        <v>30</v>
      </c>
      <c r="F13" s="14" t="s">
        <v>31</v>
      </c>
      <c r="G13" s="25">
        <v>100</v>
      </c>
      <c r="H13" s="20">
        <v>0.5306481481481481</v>
      </c>
      <c r="I13" s="11"/>
      <c r="J13" s="11"/>
      <c r="K13" s="11"/>
      <c r="L13" s="11"/>
      <c r="M13" s="11"/>
      <c r="N13" s="11"/>
      <c r="O13" s="11" t="s">
        <v>112</v>
      </c>
      <c r="P13" s="21">
        <v>0.5646412037037037</v>
      </c>
      <c r="Q13" s="11"/>
      <c r="R13" s="18">
        <v>0.03399305555555565</v>
      </c>
      <c r="S13" s="11">
        <v>1</v>
      </c>
      <c r="T13" s="11">
        <v>8</v>
      </c>
      <c r="U13" s="19"/>
    </row>
    <row r="14" spans="1:21" ht="12.75">
      <c r="A14" s="11">
        <v>9</v>
      </c>
      <c r="B14" s="12" t="s">
        <v>285</v>
      </c>
      <c r="C14" s="34" t="s">
        <v>286</v>
      </c>
      <c r="D14" s="13" t="s">
        <v>65</v>
      </c>
      <c r="E14" s="13" t="s">
        <v>100</v>
      </c>
      <c r="F14" s="14">
        <v>1</v>
      </c>
      <c r="G14" s="25">
        <v>10</v>
      </c>
      <c r="H14" s="20">
        <v>0.6952314814814815</v>
      </c>
      <c r="I14" s="11"/>
      <c r="J14" s="11"/>
      <c r="K14" s="11"/>
      <c r="L14" s="11"/>
      <c r="M14" s="11"/>
      <c r="N14" s="11"/>
      <c r="O14" s="11" t="s">
        <v>112</v>
      </c>
      <c r="P14" s="21">
        <v>0.7318402777777777</v>
      </c>
      <c r="Q14" s="11"/>
      <c r="R14" s="18">
        <v>0.03660879629629621</v>
      </c>
      <c r="S14" s="11">
        <v>1</v>
      </c>
      <c r="T14" s="11">
        <v>9</v>
      </c>
      <c r="U14" s="19"/>
    </row>
    <row r="15" spans="1:21" ht="12.75">
      <c r="A15" s="11">
        <v>10</v>
      </c>
      <c r="B15" s="12" t="s">
        <v>287</v>
      </c>
      <c r="C15" s="11" t="s">
        <v>288</v>
      </c>
      <c r="D15" s="13" t="s">
        <v>91</v>
      </c>
      <c r="E15" s="13" t="s">
        <v>92</v>
      </c>
      <c r="F15" s="14" t="s">
        <v>37</v>
      </c>
      <c r="G15" s="25">
        <v>30</v>
      </c>
      <c r="H15" s="20">
        <v>0.6827314814814814</v>
      </c>
      <c r="I15" s="11"/>
      <c r="J15" s="11"/>
      <c r="K15" s="11"/>
      <c r="L15" s="11"/>
      <c r="M15" s="11"/>
      <c r="N15" s="11"/>
      <c r="O15" s="11" t="s">
        <v>112</v>
      </c>
      <c r="P15" s="21">
        <v>0.7199189814814816</v>
      </c>
      <c r="Q15" s="11"/>
      <c r="R15" s="18">
        <v>0.03718750000000015</v>
      </c>
      <c r="S15" s="11">
        <v>1</v>
      </c>
      <c r="T15" s="11">
        <v>10</v>
      </c>
      <c r="U15" s="19"/>
    </row>
    <row r="16" spans="1:21" ht="12.75">
      <c r="A16" s="11">
        <v>11</v>
      </c>
      <c r="B16" s="12" t="s">
        <v>289</v>
      </c>
      <c r="C16" s="11" t="s">
        <v>290</v>
      </c>
      <c r="D16" s="13" t="s">
        <v>91</v>
      </c>
      <c r="E16" s="13" t="s">
        <v>92</v>
      </c>
      <c r="F16" s="14" t="s">
        <v>37</v>
      </c>
      <c r="G16" s="25">
        <v>30</v>
      </c>
      <c r="H16" s="20">
        <v>0.6639814814814815</v>
      </c>
      <c r="I16" s="11"/>
      <c r="J16" s="11"/>
      <c r="K16" s="11"/>
      <c r="L16" s="11"/>
      <c r="M16" s="11"/>
      <c r="N16" s="11"/>
      <c r="O16" s="11" t="s">
        <v>112</v>
      </c>
      <c r="P16" s="21">
        <v>0.7017476851851852</v>
      </c>
      <c r="Q16" s="11"/>
      <c r="R16" s="18">
        <v>0.03776620370370365</v>
      </c>
      <c r="S16" s="11">
        <v>1</v>
      </c>
      <c r="T16" s="11">
        <v>11</v>
      </c>
      <c r="U16" s="19"/>
    </row>
    <row r="17" spans="1:21" ht="12.75" customHeight="1">
      <c r="A17" s="11">
        <v>12</v>
      </c>
      <c r="B17" s="12" t="s">
        <v>291</v>
      </c>
      <c r="C17" s="11" t="s">
        <v>292</v>
      </c>
      <c r="D17" s="13" t="s">
        <v>99</v>
      </c>
      <c r="E17" s="13" t="s">
        <v>100</v>
      </c>
      <c r="F17" s="14" t="s">
        <v>37</v>
      </c>
      <c r="G17" s="25">
        <v>30</v>
      </c>
      <c r="H17" s="20">
        <v>0.625000000000004</v>
      </c>
      <c r="I17" s="11"/>
      <c r="J17" s="11"/>
      <c r="K17" s="11"/>
      <c r="L17" s="11"/>
      <c r="M17" s="11"/>
      <c r="N17" s="11"/>
      <c r="O17" s="11"/>
      <c r="P17" s="21">
        <v>0.6708912037037037</v>
      </c>
      <c r="Q17" s="11"/>
      <c r="R17" s="18">
        <v>0.0458912037036997</v>
      </c>
      <c r="S17" s="11">
        <v>0</v>
      </c>
      <c r="T17" s="84" t="s">
        <v>293</v>
      </c>
      <c r="U17" s="19" t="s">
        <v>191</v>
      </c>
    </row>
    <row r="18" spans="1:21" ht="12.75">
      <c r="A18" s="11">
        <v>13</v>
      </c>
      <c r="B18" s="12" t="s">
        <v>294</v>
      </c>
      <c r="C18" s="11" t="s">
        <v>295</v>
      </c>
      <c r="D18" s="13" t="s">
        <v>109</v>
      </c>
      <c r="E18" s="13" t="s">
        <v>109</v>
      </c>
      <c r="F18" s="14" t="s">
        <v>37</v>
      </c>
      <c r="G18" s="25">
        <v>30</v>
      </c>
      <c r="H18" s="20">
        <v>0.48898148148148146</v>
      </c>
      <c r="I18" s="11"/>
      <c r="J18" s="11"/>
      <c r="K18" s="11"/>
      <c r="L18" s="11"/>
      <c r="M18" s="11"/>
      <c r="N18" s="11"/>
      <c r="O18" s="11"/>
      <c r="P18" s="21">
        <v>0.5392013888888889</v>
      </c>
      <c r="Q18" s="11"/>
      <c r="R18" s="18">
        <v>0.05021990740740745</v>
      </c>
      <c r="S18" s="11">
        <v>0</v>
      </c>
      <c r="T18" s="85"/>
      <c r="U18" s="19" t="s">
        <v>191</v>
      </c>
    </row>
    <row r="19" spans="1:21" ht="12.75">
      <c r="A19" s="11">
        <v>14</v>
      </c>
      <c r="B19" s="12" t="s">
        <v>296</v>
      </c>
      <c r="C19" s="11" t="s">
        <v>297</v>
      </c>
      <c r="D19" s="13" t="s">
        <v>56</v>
      </c>
      <c r="E19" s="13" t="s">
        <v>47</v>
      </c>
      <c r="F19" s="14" t="s">
        <v>37</v>
      </c>
      <c r="G19" s="25">
        <v>30</v>
      </c>
      <c r="H19" s="20">
        <v>0.4667476851851852</v>
      </c>
      <c r="I19" s="11"/>
      <c r="J19" s="11"/>
      <c r="K19" s="11"/>
      <c r="L19" s="11"/>
      <c r="M19" s="11"/>
      <c r="N19" s="11"/>
      <c r="O19" s="22"/>
      <c r="P19" s="18">
        <v>0.5181597222222222</v>
      </c>
      <c r="Q19" s="18"/>
      <c r="R19" s="18">
        <v>0.05141203703703695</v>
      </c>
      <c r="S19" s="11">
        <v>0</v>
      </c>
      <c r="T19" s="85"/>
      <c r="U19" s="19" t="s">
        <v>191</v>
      </c>
    </row>
    <row r="20" spans="1:21" ht="12.75">
      <c r="A20" s="11">
        <v>15</v>
      </c>
      <c r="B20" s="12" t="s">
        <v>298</v>
      </c>
      <c r="C20" s="11" t="s">
        <v>299</v>
      </c>
      <c r="D20" s="13" t="s">
        <v>68</v>
      </c>
      <c r="E20" s="13" t="s">
        <v>47</v>
      </c>
      <c r="F20" s="14" t="s">
        <v>31</v>
      </c>
      <c r="G20" s="25">
        <v>100</v>
      </c>
      <c r="H20" s="20">
        <v>0.48273148148148143</v>
      </c>
      <c r="I20" s="11"/>
      <c r="J20" s="11"/>
      <c r="K20" s="11"/>
      <c r="L20" s="11"/>
      <c r="M20" s="11"/>
      <c r="N20" s="11"/>
      <c r="O20" s="11" t="s">
        <v>112</v>
      </c>
      <c r="P20" s="21">
        <v>0.5300115740740741</v>
      </c>
      <c r="Q20" s="11"/>
      <c r="R20" s="18">
        <v>0.04728009259259264</v>
      </c>
      <c r="S20" s="11">
        <v>1</v>
      </c>
      <c r="T20" s="85"/>
      <c r="U20" s="19" t="s">
        <v>191</v>
      </c>
    </row>
    <row r="21" spans="1:21" ht="12.75">
      <c r="A21" s="11">
        <v>16</v>
      </c>
      <c r="B21" s="12" t="s">
        <v>300</v>
      </c>
      <c r="C21" s="11" t="s">
        <v>301</v>
      </c>
      <c r="D21" s="13" t="s">
        <v>95</v>
      </c>
      <c r="E21" s="13" t="s">
        <v>96</v>
      </c>
      <c r="F21" s="14" t="s">
        <v>37</v>
      </c>
      <c r="G21" s="25">
        <v>30</v>
      </c>
      <c r="H21" s="20">
        <v>0.6785648148148148</v>
      </c>
      <c r="I21" s="11"/>
      <c r="J21" s="11"/>
      <c r="K21" s="11"/>
      <c r="L21" s="11"/>
      <c r="M21" s="11"/>
      <c r="N21" s="11"/>
      <c r="O21" s="11" t="s">
        <v>112</v>
      </c>
      <c r="P21" s="21">
        <v>0.7305555555555556</v>
      </c>
      <c r="Q21" s="11"/>
      <c r="R21" s="18">
        <v>0.05199074074074084</v>
      </c>
      <c r="S21" s="11">
        <v>1</v>
      </c>
      <c r="T21" s="85"/>
      <c r="U21" s="19" t="s">
        <v>191</v>
      </c>
    </row>
    <row r="22" spans="1:21" ht="12.75">
      <c r="A22" s="11">
        <v>17</v>
      </c>
      <c r="B22" s="12" t="s">
        <v>302</v>
      </c>
      <c r="C22" s="11" t="s">
        <v>303</v>
      </c>
      <c r="D22" s="13" t="s">
        <v>52</v>
      </c>
      <c r="E22" s="13" t="s">
        <v>53</v>
      </c>
      <c r="F22" s="14" t="s">
        <v>37</v>
      </c>
      <c r="G22" s="25">
        <v>30</v>
      </c>
      <c r="H22" s="20">
        <v>0.5368981481481482</v>
      </c>
      <c r="I22" s="11"/>
      <c r="J22" s="11"/>
      <c r="K22" s="11"/>
      <c r="L22" s="11"/>
      <c r="M22" s="11"/>
      <c r="N22" s="11"/>
      <c r="O22" s="11" t="s">
        <v>112</v>
      </c>
      <c r="P22" s="21">
        <v>0.5892824074074073</v>
      </c>
      <c r="Q22" s="11"/>
      <c r="R22" s="18">
        <v>0.05238425925925916</v>
      </c>
      <c r="S22" s="11">
        <v>1</v>
      </c>
      <c r="T22" s="85"/>
      <c r="U22" s="19" t="s">
        <v>191</v>
      </c>
    </row>
    <row r="23" spans="1:21" ht="12.75">
      <c r="A23" s="11">
        <v>18</v>
      </c>
      <c r="B23" s="12" t="s">
        <v>304</v>
      </c>
      <c r="C23" s="11" t="s">
        <v>305</v>
      </c>
      <c r="D23" s="13" t="s">
        <v>65</v>
      </c>
      <c r="E23" s="11" t="s">
        <v>53</v>
      </c>
      <c r="F23" s="29" t="s">
        <v>37</v>
      </c>
      <c r="G23" s="25">
        <v>30</v>
      </c>
      <c r="H23" s="20">
        <v>0.6193634259259259</v>
      </c>
      <c r="I23" s="11"/>
      <c r="J23" s="11"/>
      <c r="K23" s="11"/>
      <c r="L23" s="11"/>
      <c r="M23" s="11"/>
      <c r="N23" s="11"/>
      <c r="O23" s="11" t="s">
        <v>112</v>
      </c>
      <c r="P23" s="21">
        <v>0.6771875</v>
      </c>
      <c r="Q23" s="11"/>
      <c r="R23" s="18">
        <v>0.057824074074074194</v>
      </c>
      <c r="S23" s="11">
        <v>1</v>
      </c>
      <c r="T23" s="85"/>
      <c r="U23" s="19" t="s">
        <v>191</v>
      </c>
    </row>
    <row r="24" spans="1:21" ht="12.75">
      <c r="A24" s="11">
        <v>19</v>
      </c>
      <c r="B24" s="12" t="s">
        <v>306</v>
      </c>
      <c r="C24" s="11" t="s">
        <v>307</v>
      </c>
      <c r="D24" s="13" t="s">
        <v>65</v>
      </c>
      <c r="E24" s="13" t="s">
        <v>109</v>
      </c>
      <c r="F24" s="14">
        <v>1</v>
      </c>
      <c r="G24" s="25">
        <v>10</v>
      </c>
      <c r="H24" s="20">
        <v>0.5619097222222222</v>
      </c>
      <c r="I24" s="11"/>
      <c r="J24" s="11"/>
      <c r="K24" s="11"/>
      <c r="L24" s="11"/>
      <c r="M24" s="11"/>
      <c r="N24" s="11"/>
      <c r="O24" s="11" t="s">
        <v>112</v>
      </c>
      <c r="P24" s="21">
        <v>0.6246643518518519</v>
      </c>
      <c r="Q24" s="11"/>
      <c r="R24" s="18">
        <v>0.06275462962962963</v>
      </c>
      <c r="S24" s="11">
        <v>1</v>
      </c>
      <c r="T24" s="85"/>
      <c r="U24" s="19" t="s">
        <v>191</v>
      </c>
    </row>
    <row r="25" spans="1:21" ht="12.75">
      <c r="A25" s="11">
        <v>20</v>
      </c>
      <c r="B25" s="12" t="s">
        <v>308</v>
      </c>
      <c r="C25" s="11" t="s">
        <v>309</v>
      </c>
      <c r="D25" s="13" t="s">
        <v>65</v>
      </c>
      <c r="E25" s="13" t="s">
        <v>36</v>
      </c>
      <c r="F25" s="14">
        <v>1</v>
      </c>
      <c r="G25" s="25">
        <v>10</v>
      </c>
      <c r="H25" s="20">
        <v>0.5518171296296296</v>
      </c>
      <c r="I25" s="11" t="s">
        <v>112</v>
      </c>
      <c r="J25" s="11"/>
      <c r="K25" s="11"/>
      <c r="L25" s="11"/>
      <c r="M25" s="11"/>
      <c r="N25" s="11"/>
      <c r="O25" s="11" t="s">
        <v>112</v>
      </c>
      <c r="P25" s="21">
        <v>0.6017592592592592</v>
      </c>
      <c r="Q25" s="11"/>
      <c r="R25" s="18">
        <v>0.04994212962962963</v>
      </c>
      <c r="S25" s="11">
        <v>2</v>
      </c>
      <c r="T25" s="85"/>
      <c r="U25" s="19" t="s">
        <v>191</v>
      </c>
    </row>
    <row r="26" spans="1:21" ht="12.75">
      <c r="A26" s="11">
        <v>21</v>
      </c>
      <c r="B26" s="12" t="s">
        <v>310</v>
      </c>
      <c r="C26" s="11" t="s">
        <v>311</v>
      </c>
      <c r="D26" s="13" t="s">
        <v>65</v>
      </c>
      <c r="E26" s="13" t="s">
        <v>47</v>
      </c>
      <c r="F26" s="14">
        <v>1</v>
      </c>
      <c r="G26" s="25">
        <v>10</v>
      </c>
      <c r="H26" s="20">
        <v>0.5580671296296297</v>
      </c>
      <c r="I26" s="11" t="s">
        <v>112</v>
      </c>
      <c r="J26" s="11"/>
      <c r="K26" s="11"/>
      <c r="L26" s="11"/>
      <c r="M26" s="11"/>
      <c r="N26" s="11" t="s">
        <v>112</v>
      </c>
      <c r="O26" s="11"/>
      <c r="P26" s="21">
        <v>0.6089467592592592</v>
      </c>
      <c r="Q26" s="11"/>
      <c r="R26" s="18">
        <v>0.05087962962962955</v>
      </c>
      <c r="S26" s="11">
        <v>2</v>
      </c>
      <c r="T26" s="85"/>
      <c r="U26" s="19" t="s">
        <v>191</v>
      </c>
    </row>
    <row r="27" spans="1:21" ht="12.75">
      <c r="A27" s="11">
        <v>22</v>
      </c>
      <c r="B27" s="12" t="s">
        <v>312</v>
      </c>
      <c r="C27" s="11" t="s">
        <v>313</v>
      </c>
      <c r="D27" s="13" t="s">
        <v>65</v>
      </c>
      <c r="E27" s="13" t="s">
        <v>204</v>
      </c>
      <c r="F27" s="29">
        <v>1</v>
      </c>
      <c r="G27" s="25">
        <v>10</v>
      </c>
      <c r="H27" s="20">
        <v>0.5723148148148148</v>
      </c>
      <c r="I27" s="11" t="s">
        <v>112</v>
      </c>
      <c r="J27" s="11"/>
      <c r="K27" s="11"/>
      <c r="L27" s="11"/>
      <c r="M27" s="11"/>
      <c r="N27" s="11" t="s">
        <v>112</v>
      </c>
      <c r="O27" s="11" t="s">
        <v>112</v>
      </c>
      <c r="P27" s="21">
        <v>0.6257060185185185</v>
      </c>
      <c r="Q27" s="11"/>
      <c r="R27" s="18">
        <v>0.05339120370370365</v>
      </c>
      <c r="S27" s="11">
        <v>3</v>
      </c>
      <c r="T27" s="85"/>
      <c r="U27" s="19" t="s">
        <v>191</v>
      </c>
    </row>
    <row r="28" spans="1:21" ht="12.75">
      <c r="A28" s="11">
        <v>23</v>
      </c>
      <c r="B28" s="12" t="s">
        <v>314</v>
      </c>
      <c r="C28" s="11" t="s">
        <v>315</v>
      </c>
      <c r="D28" s="13" t="s">
        <v>119</v>
      </c>
      <c r="E28" s="13" t="s">
        <v>120</v>
      </c>
      <c r="F28" s="14">
        <v>1</v>
      </c>
      <c r="G28" s="25">
        <v>10</v>
      </c>
      <c r="H28" s="20">
        <v>0.6306481481481482</v>
      </c>
      <c r="I28" s="11"/>
      <c r="J28" s="11"/>
      <c r="K28" s="11"/>
      <c r="L28" s="11"/>
      <c r="M28" s="11"/>
      <c r="N28" s="11"/>
      <c r="O28" s="11" t="s">
        <v>112</v>
      </c>
      <c r="P28" s="21">
        <v>0.6637962962962963</v>
      </c>
      <c r="Q28" s="11"/>
      <c r="R28" s="18">
        <v>0.03314814814814815</v>
      </c>
      <c r="S28" s="11">
        <v>1</v>
      </c>
      <c r="T28" s="85"/>
      <c r="U28" s="19" t="s">
        <v>223</v>
      </c>
    </row>
    <row r="29" spans="1:21" ht="12.75" customHeight="1">
      <c r="A29" s="11">
        <v>24</v>
      </c>
      <c r="B29" s="30" t="s">
        <v>316</v>
      </c>
      <c r="C29" s="11" t="s">
        <v>317</v>
      </c>
      <c r="D29" s="13" t="s">
        <v>220</v>
      </c>
      <c r="E29" s="13" t="s">
        <v>129</v>
      </c>
      <c r="F29" s="14">
        <v>1</v>
      </c>
      <c r="G29" s="25">
        <v>10</v>
      </c>
      <c r="H29" s="20">
        <v>0.6913773148148148</v>
      </c>
      <c r="I29" s="11"/>
      <c r="J29" s="11"/>
      <c r="K29" s="11"/>
      <c r="L29" s="11"/>
      <c r="M29" s="11"/>
      <c r="N29" s="11"/>
      <c r="O29" s="11" t="s">
        <v>112</v>
      </c>
      <c r="P29" s="21">
        <v>0.7247685185185185</v>
      </c>
      <c r="Q29" s="11"/>
      <c r="R29" s="18">
        <v>0.03339120370370374</v>
      </c>
      <c r="S29" s="11">
        <v>1</v>
      </c>
      <c r="T29" s="85"/>
      <c r="U29" s="19" t="s">
        <v>223</v>
      </c>
    </row>
    <row r="30" spans="1:21" ht="12.75">
      <c r="A30" s="11">
        <v>25</v>
      </c>
      <c r="B30" s="30" t="s">
        <v>318</v>
      </c>
      <c r="C30" s="11" t="s">
        <v>319</v>
      </c>
      <c r="D30" s="13" t="s">
        <v>220</v>
      </c>
      <c r="E30" s="13" t="s">
        <v>129</v>
      </c>
      <c r="F30" s="14">
        <v>1</v>
      </c>
      <c r="G30" s="25">
        <v>10</v>
      </c>
      <c r="H30" s="20">
        <v>0.6726851851851853</v>
      </c>
      <c r="I30" s="11" t="s">
        <v>112</v>
      </c>
      <c r="J30" s="11"/>
      <c r="K30" s="11"/>
      <c r="L30" s="11"/>
      <c r="M30" s="11"/>
      <c r="N30" s="11"/>
      <c r="O30" s="11" t="s">
        <v>112</v>
      </c>
      <c r="P30" s="21">
        <v>0.7095833333333333</v>
      </c>
      <c r="Q30" s="11"/>
      <c r="R30" s="18">
        <v>0.03689814814814807</v>
      </c>
      <c r="S30" s="11">
        <v>2</v>
      </c>
      <c r="T30" s="85"/>
      <c r="U30" s="19" t="s">
        <v>223</v>
      </c>
    </row>
    <row r="31" spans="1:21" ht="12.75">
      <c r="A31" s="11">
        <v>26</v>
      </c>
      <c r="B31" s="12" t="s">
        <v>320</v>
      </c>
      <c r="C31" s="11" t="s">
        <v>321</v>
      </c>
      <c r="D31" s="13" t="s">
        <v>183</v>
      </c>
      <c r="E31" s="13" t="s">
        <v>183</v>
      </c>
      <c r="F31" s="14" t="s">
        <v>31</v>
      </c>
      <c r="G31" s="25">
        <v>100</v>
      </c>
      <c r="H31" s="20">
        <v>0.5098148148148148</v>
      </c>
      <c r="I31" s="11" t="s">
        <v>112</v>
      </c>
      <c r="J31" s="11"/>
      <c r="K31" s="11"/>
      <c r="L31" s="11"/>
      <c r="M31" s="11"/>
      <c r="N31" s="11"/>
      <c r="O31" s="11" t="s">
        <v>112</v>
      </c>
      <c r="P31" s="21">
        <v>0.5509027777777779</v>
      </c>
      <c r="Q31" s="11"/>
      <c r="R31" s="18">
        <v>0.04108796296296302</v>
      </c>
      <c r="S31" s="11">
        <v>2</v>
      </c>
      <c r="T31" s="85"/>
      <c r="U31" s="19" t="s">
        <v>223</v>
      </c>
    </row>
    <row r="32" spans="1:21" ht="12.75">
      <c r="A32" s="11">
        <v>27</v>
      </c>
      <c r="B32" s="12" t="s">
        <v>322</v>
      </c>
      <c r="C32" s="11" t="s">
        <v>323</v>
      </c>
      <c r="D32" s="13" t="s">
        <v>65</v>
      </c>
      <c r="E32" s="13" t="s">
        <v>129</v>
      </c>
      <c r="F32" s="14">
        <v>1</v>
      </c>
      <c r="G32" s="25">
        <v>10</v>
      </c>
      <c r="H32" s="20">
        <v>0.7070486111111111</v>
      </c>
      <c r="I32" s="11" t="s">
        <v>112</v>
      </c>
      <c r="J32" s="11"/>
      <c r="K32" s="11"/>
      <c r="L32" s="11"/>
      <c r="M32" s="11" t="s">
        <v>112</v>
      </c>
      <c r="N32" s="11" t="s">
        <v>112</v>
      </c>
      <c r="O32" s="11" t="s">
        <v>112</v>
      </c>
      <c r="P32" s="21">
        <v>0.7419675925925926</v>
      </c>
      <c r="Q32" s="11"/>
      <c r="R32" s="18">
        <v>0.03491898148148154</v>
      </c>
      <c r="S32" s="11">
        <v>4</v>
      </c>
      <c r="T32" s="85"/>
      <c r="U32" s="19" t="s">
        <v>223</v>
      </c>
    </row>
    <row r="33" spans="1:21" ht="12.75">
      <c r="A33" s="11">
        <v>28</v>
      </c>
      <c r="B33" s="12" t="s">
        <v>324</v>
      </c>
      <c r="C33" s="11" t="s">
        <v>325</v>
      </c>
      <c r="D33" s="13" t="s">
        <v>128</v>
      </c>
      <c r="E33" s="13" t="s">
        <v>129</v>
      </c>
      <c r="F33" s="14">
        <v>1</v>
      </c>
      <c r="G33" s="25">
        <v>10</v>
      </c>
      <c r="H33" s="20">
        <v>0.6473148148148148</v>
      </c>
      <c r="I33" s="11" t="s">
        <v>112</v>
      </c>
      <c r="J33" s="11"/>
      <c r="K33" s="11"/>
      <c r="L33" s="11"/>
      <c r="M33" s="11" t="s">
        <v>112</v>
      </c>
      <c r="N33" s="11" t="s">
        <v>112</v>
      </c>
      <c r="O33" s="11" t="s">
        <v>112</v>
      </c>
      <c r="P33" s="21">
        <v>0.6844328703703703</v>
      </c>
      <c r="Q33" s="11"/>
      <c r="R33" s="18">
        <v>0.037118055555555474</v>
      </c>
      <c r="S33" s="11">
        <v>4</v>
      </c>
      <c r="T33" s="85"/>
      <c r="U33" s="19" t="s">
        <v>223</v>
      </c>
    </row>
    <row r="34" spans="1:21" ht="12.75">
      <c r="A34" s="11">
        <v>29</v>
      </c>
      <c r="B34" s="12" t="s">
        <v>326</v>
      </c>
      <c r="C34" s="11" t="s">
        <v>327</v>
      </c>
      <c r="D34" s="13" t="s">
        <v>65</v>
      </c>
      <c r="E34" s="13" t="s">
        <v>96</v>
      </c>
      <c r="F34" s="14" t="s">
        <v>37</v>
      </c>
      <c r="G34" s="25">
        <v>30</v>
      </c>
      <c r="H34" s="20">
        <v>0.7047106481481481</v>
      </c>
      <c r="I34" s="11" t="s">
        <v>112</v>
      </c>
      <c r="J34" s="11"/>
      <c r="K34" s="11"/>
      <c r="L34" s="11"/>
      <c r="M34" s="11" t="s">
        <v>112</v>
      </c>
      <c r="N34" s="11" t="s">
        <v>112</v>
      </c>
      <c r="O34" s="11" t="s">
        <v>112</v>
      </c>
      <c r="P34" s="21">
        <v>0.7440277777777777</v>
      </c>
      <c r="Q34" s="11"/>
      <c r="R34" s="18">
        <v>0.03931712962962963</v>
      </c>
      <c r="S34" s="11">
        <v>4</v>
      </c>
      <c r="T34" s="85"/>
      <c r="U34" s="19" t="s">
        <v>223</v>
      </c>
    </row>
    <row r="35" spans="1:21" ht="12.75">
      <c r="A35" s="11">
        <v>30</v>
      </c>
      <c r="B35" s="12" t="s">
        <v>328</v>
      </c>
      <c r="C35" s="11" t="s">
        <v>329</v>
      </c>
      <c r="D35" s="13" t="s">
        <v>65</v>
      </c>
      <c r="E35" s="13" t="s">
        <v>183</v>
      </c>
      <c r="F35" s="14">
        <v>1</v>
      </c>
      <c r="G35" s="25">
        <v>10</v>
      </c>
      <c r="H35" s="20">
        <v>0.5702314814814815</v>
      </c>
      <c r="I35" s="11" t="s">
        <v>112</v>
      </c>
      <c r="J35" s="11"/>
      <c r="K35" s="11" t="s">
        <v>112</v>
      </c>
      <c r="L35" s="11"/>
      <c r="M35" s="11" t="s">
        <v>112</v>
      </c>
      <c r="N35" s="11" t="s">
        <v>112</v>
      </c>
      <c r="O35" s="11" t="s">
        <v>112</v>
      </c>
      <c r="P35" s="21">
        <v>0.6079861111111111</v>
      </c>
      <c r="Q35" s="11"/>
      <c r="R35" s="18">
        <v>0.03775462962962961</v>
      </c>
      <c r="S35" s="11">
        <v>5</v>
      </c>
      <c r="T35" s="85"/>
      <c r="U35" s="19" t="s">
        <v>223</v>
      </c>
    </row>
    <row r="36" spans="1:21" ht="12.75">
      <c r="A36" s="11">
        <v>31</v>
      </c>
      <c r="B36" s="12" t="s">
        <v>252</v>
      </c>
      <c r="C36" s="11" t="s">
        <v>330</v>
      </c>
      <c r="D36" s="13" t="s">
        <v>164</v>
      </c>
      <c r="E36" s="13" t="s">
        <v>165</v>
      </c>
      <c r="F36" s="14">
        <v>1</v>
      </c>
      <c r="G36" s="25">
        <v>10</v>
      </c>
      <c r="H36" s="20">
        <v>0.4577199074074074</v>
      </c>
      <c r="I36" s="11"/>
      <c r="J36" s="11"/>
      <c r="K36" s="11"/>
      <c r="L36" s="11"/>
      <c r="M36" s="11"/>
      <c r="N36" s="11"/>
      <c r="O36" s="22"/>
      <c r="P36" s="18"/>
      <c r="Q36" s="18"/>
      <c r="R36" s="18" t="s">
        <v>112</v>
      </c>
      <c r="S36" s="35">
        <v>0</v>
      </c>
      <c r="T36" s="85"/>
      <c r="U36" s="19" t="s">
        <v>331</v>
      </c>
    </row>
    <row r="37" spans="1:21" ht="12.75">
      <c r="A37" s="11">
        <v>32</v>
      </c>
      <c r="B37" s="23" t="s">
        <v>332</v>
      </c>
      <c r="C37" s="11" t="s">
        <v>333</v>
      </c>
      <c r="D37" s="13" t="s">
        <v>215</v>
      </c>
      <c r="E37" s="13" t="s">
        <v>170</v>
      </c>
      <c r="F37" s="14">
        <v>1</v>
      </c>
      <c r="G37" s="25">
        <v>10</v>
      </c>
      <c r="H37" s="20">
        <v>0.5952430555555556</v>
      </c>
      <c r="I37" s="11"/>
      <c r="J37" s="11"/>
      <c r="K37" s="11"/>
      <c r="L37" s="11"/>
      <c r="M37" s="11"/>
      <c r="N37" s="11"/>
      <c r="O37" s="11"/>
      <c r="P37" s="11"/>
      <c r="Q37" s="11"/>
      <c r="R37" s="18" t="s">
        <v>112</v>
      </c>
      <c r="S37" s="11">
        <v>0</v>
      </c>
      <c r="T37" s="86"/>
      <c r="U37" s="19" t="s">
        <v>331</v>
      </c>
    </row>
    <row r="38" spans="2:8" ht="12.75">
      <c r="B38" s="36"/>
      <c r="C38" s="37" t="s">
        <v>264</v>
      </c>
      <c r="D38" s="33"/>
      <c r="E38" s="38"/>
      <c r="H38" s="39"/>
    </row>
    <row r="40" ht="12.75">
      <c r="A40" t="s">
        <v>334</v>
      </c>
    </row>
    <row r="42" ht="12.75">
      <c r="A42" t="s">
        <v>267</v>
      </c>
    </row>
  </sheetData>
  <mergeCells count="3">
    <mergeCell ref="A1:U1"/>
    <mergeCell ref="A2:U2"/>
    <mergeCell ref="T17:T37"/>
  </mergeCells>
  <printOptions/>
  <pageMargins left="0.75" right="0.75" top="0.54" bottom="0.55" header="0.5" footer="0.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3"/>
  <sheetViews>
    <sheetView view="pageBreakPreview" zoomScale="60" workbookViewId="0" topLeftCell="B1">
      <selection activeCell="K41" sqref="K41"/>
    </sheetView>
  </sheetViews>
  <sheetFormatPr defaultColWidth="9.140625" defaultRowHeight="12.75"/>
  <cols>
    <col min="1" max="1" width="3.140625" style="0" hidden="1" customWidth="1"/>
    <col min="2" max="2" width="20.7109375" style="0" bestFit="1" customWidth="1"/>
    <col min="3" max="3" width="15.7109375" style="0" bestFit="1" customWidth="1"/>
    <col min="4" max="4" width="6.57421875" style="4" bestFit="1" customWidth="1"/>
    <col min="5" max="5" width="8.140625" style="0" bestFit="1" customWidth="1"/>
    <col min="6" max="6" width="5.00390625" style="0" bestFit="1" customWidth="1"/>
    <col min="7" max="7" width="7.140625" style="0" bestFit="1" customWidth="1"/>
    <col min="8" max="9" width="3.28125" style="0" bestFit="1" customWidth="1"/>
    <col min="10" max="10" width="3.00390625" style="0" customWidth="1"/>
    <col min="12" max="12" width="9.28125" style="0" bestFit="1" customWidth="1"/>
  </cols>
  <sheetData>
    <row r="1" spans="1:10" ht="25.5" customHeight="1">
      <c r="A1" s="95" t="s">
        <v>335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6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96" t="s">
        <v>336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3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2:10" ht="12.75">
      <c r="B5" s="40" t="s">
        <v>337</v>
      </c>
      <c r="J5" s="6" t="s">
        <v>3</v>
      </c>
    </row>
    <row r="6" spans="1:10" s="10" customFormat="1" ht="141" customHeight="1">
      <c r="A6" s="7" t="s">
        <v>5</v>
      </c>
      <c r="B6" s="7" t="s">
        <v>8</v>
      </c>
      <c r="C6" s="7" t="s">
        <v>9</v>
      </c>
      <c r="D6" s="7" t="s">
        <v>6</v>
      </c>
      <c r="E6" s="7" t="s">
        <v>22</v>
      </c>
      <c r="F6" s="7" t="s">
        <v>23</v>
      </c>
      <c r="G6" s="7" t="s">
        <v>338</v>
      </c>
      <c r="H6" s="7" t="s">
        <v>339</v>
      </c>
      <c r="I6" s="7" t="s">
        <v>340</v>
      </c>
      <c r="J6" s="7" t="s">
        <v>24</v>
      </c>
    </row>
    <row r="7" spans="1:10" ht="12.75">
      <c r="A7" s="11">
        <v>1</v>
      </c>
      <c r="B7" s="92" t="s">
        <v>46</v>
      </c>
      <c r="C7" s="92" t="s">
        <v>47</v>
      </c>
      <c r="D7" s="41" t="s">
        <v>44</v>
      </c>
      <c r="E7" s="18">
        <v>0.02667824074074071</v>
      </c>
      <c r="F7" s="11">
        <v>0</v>
      </c>
      <c r="G7" s="87">
        <v>0.18083333333333323</v>
      </c>
      <c r="H7" s="97" t="s">
        <v>341</v>
      </c>
      <c r="I7" s="88">
        <v>0</v>
      </c>
      <c r="J7" s="88">
        <v>1</v>
      </c>
    </row>
    <row r="8" spans="1:10" ht="12.75">
      <c r="A8" s="11">
        <v>1</v>
      </c>
      <c r="B8" s="93"/>
      <c r="C8" s="93"/>
      <c r="D8" s="41" t="s">
        <v>75</v>
      </c>
      <c r="E8" s="18">
        <v>0.02979166666666666</v>
      </c>
      <c r="F8" s="11">
        <v>0</v>
      </c>
      <c r="G8" s="88"/>
      <c r="H8" s="97"/>
      <c r="I8" s="88"/>
      <c r="J8" s="88"/>
    </row>
    <row r="9" spans="1:10" ht="12.75">
      <c r="A9" s="11" t="s">
        <v>186</v>
      </c>
      <c r="B9" s="93"/>
      <c r="C9" s="93"/>
      <c r="D9" s="41" t="s">
        <v>79</v>
      </c>
      <c r="E9" s="18">
        <v>0.030879629629629646</v>
      </c>
      <c r="F9" s="11">
        <v>0</v>
      </c>
      <c r="G9" s="88"/>
      <c r="H9" s="97"/>
      <c r="I9" s="88"/>
      <c r="J9" s="88"/>
    </row>
    <row r="10" spans="1:10" ht="12.75">
      <c r="A10" s="11">
        <v>1</v>
      </c>
      <c r="B10" s="93"/>
      <c r="C10" s="93"/>
      <c r="D10" s="41" t="s">
        <v>273</v>
      </c>
      <c r="E10" s="18">
        <v>0.0364004629629629</v>
      </c>
      <c r="F10" s="11">
        <v>0</v>
      </c>
      <c r="G10" s="88"/>
      <c r="H10" s="97"/>
      <c r="I10" s="88"/>
      <c r="J10" s="88"/>
    </row>
    <row r="11" spans="1:10" ht="12.75">
      <c r="A11" s="11" t="s">
        <v>186</v>
      </c>
      <c r="B11" s="93"/>
      <c r="C11" s="93"/>
      <c r="D11" s="41" t="s">
        <v>77</v>
      </c>
      <c r="E11" s="18">
        <v>0.02988425925925925</v>
      </c>
      <c r="F11" s="11">
        <v>0</v>
      </c>
      <c r="G11" s="88"/>
      <c r="H11" s="97"/>
      <c r="I11" s="88"/>
      <c r="J11" s="88"/>
    </row>
    <row r="12" spans="1:10" ht="12.75">
      <c r="A12" s="11">
        <v>1</v>
      </c>
      <c r="B12" s="94"/>
      <c r="C12" s="94"/>
      <c r="D12" s="41" t="s">
        <v>57</v>
      </c>
      <c r="E12" s="18">
        <v>0.02719907407407407</v>
      </c>
      <c r="F12" s="11">
        <v>0</v>
      </c>
      <c r="G12" s="88"/>
      <c r="H12" s="97"/>
      <c r="I12" s="88"/>
      <c r="J12" s="88"/>
    </row>
    <row r="13" spans="2:21" ht="12.75">
      <c r="B13" s="92" t="s">
        <v>40</v>
      </c>
      <c r="C13" s="92" t="s">
        <v>41</v>
      </c>
      <c r="D13" s="41" t="s">
        <v>38</v>
      </c>
      <c r="E13" s="18">
        <v>0.026226851851851807</v>
      </c>
      <c r="F13" s="11">
        <v>0</v>
      </c>
      <c r="G13" s="87">
        <v>0.177002314814815</v>
      </c>
      <c r="H13" s="89" t="s">
        <v>341</v>
      </c>
      <c r="I13" s="89">
        <v>3</v>
      </c>
      <c r="J13" s="89" t="s">
        <v>342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2:21" ht="12.75">
      <c r="B14" s="93" t="s">
        <v>40</v>
      </c>
      <c r="C14" s="93" t="s">
        <v>41</v>
      </c>
      <c r="D14" s="41" t="s">
        <v>113</v>
      </c>
      <c r="E14" s="18">
        <v>0.02766203703703707</v>
      </c>
      <c r="F14" s="11">
        <v>1</v>
      </c>
      <c r="G14" s="88"/>
      <c r="H14" s="90"/>
      <c r="I14" s="90"/>
      <c r="J14" s="90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2:21" ht="12.75">
      <c r="B15" s="93" t="s">
        <v>40</v>
      </c>
      <c r="C15" s="93" t="s">
        <v>41</v>
      </c>
      <c r="D15" s="41" t="s">
        <v>61</v>
      </c>
      <c r="E15" s="18">
        <v>0.02892361111111108</v>
      </c>
      <c r="F15" s="11">
        <v>0</v>
      </c>
      <c r="G15" s="88"/>
      <c r="H15" s="90"/>
      <c r="I15" s="90"/>
      <c r="J15" s="90"/>
      <c r="K15" s="43"/>
      <c r="L15" s="43"/>
      <c r="M15" s="43"/>
      <c r="N15" s="43"/>
      <c r="O15" s="43"/>
      <c r="P15" s="44"/>
      <c r="Q15" s="43"/>
      <c r="R15" s="43"/>
      <c r="S15" s="43"/>
      <c r="T15" s="43"/>
      <c r="U15" s="43"/>
    </row>
    <row r="16" spans="2:21" ht="12.75">
      <c r="B16" s="93" t="s">
        <v>40</v>
      </c>
      <c r="C16" s="93" t="s">
        <v>41</v>
      </c>
      <c r="D16" s="41" t="s">
        <v>48</v>
      </c>
      <c r="E16" s="18">
        <v>0.026805555555555638</v>
      </c>
      <c r="F16" s="11">
        <v>0</v>
      </c>
      <c r="G16" s="88"/>
      <c r="H16" s="90"/>
      <c r="I16" s="90"/>
      <c r="J16" s="90"/>
      <c r="K16" s="43"/>
      <c r="L16" s="43"/>
      <c r="M16" s="43"/>
      <c r="N16" s="43"/>
      <c r="O16" s="43"/>
      <c r="P16" s="44"/>
      <c r="Q16" s="43"/>
      <c r="R16" s="43"/>
      <c r="S16" s="43"/>
      <c r="T16" s="43"/>
      <c r="U16" s="43"/>
    </row>
    <row r="17" spans="2:21" ht="12.75">
      <c r="B17" s="93" t="s">
        <v>40</v>
      </c>
      <c r="C17" s="93" t="s">
        <v>41</v>
      </c>
      <c r="D17" s="41" t="s">
        <v>171</v>
      </c>
      <c r="E17" s="18">
        <v>0.030289351851851887</v>
      </c>
      <c r="F17" s="11">
        <v>2</v>
      </c>
      <c r="G17" s="88"/>
      <c r="H17" s="90"/>
      <c r="I17" s="90"/>
      <c r="J17" s="90"/>
      <c r="K17" s="43"/>
      <c r="L17" s="43"/>
      <c r="M17" s="43"/>
      <c r="N17" s="43"/>
      <c r="O17" s="43"/>
      <c r="P17" s="44"/>
      <c r="Q17" s="43"/>
      <c r="R17" s="43"/>
      <c r="S17" s="43"/>
      <c r="T17" s="43"/>
      <c r="U17" s="43"/>
    </row>
    <row r="18" spans="2:21" ht="12.75">
      <c r="B18" s="94" t="s">
        <v>40</v>
      </c>
      <c r="C18" s="94" t="s">
        <v>41</v>
      </c>
      <c r="D18" s="41" t="s">
        <v>277</v>
      </c>
      <c r="E18" s="18">
        <v>0.03709490740740751</v>
      </c>
      <c r="F18" s="11">
        <v>0</v>
      </c>
      <c r="G18" s="88"/>
      <c r="H18" s="91"/>
      <c r="I18" s="91"/>
      <c r="J18" s="91"/>
      <c r="K18" s="43"/>
      <c r="L18" s="43"/>
      <c r="M18" s="43"/>
      <c r="N18" s="43"/>
      <c r="O18" s="43"/>
      <c r="P18" s="44"/>
      <c r="Q18" s="43"/>
      <c r="R18" s="43"/>
      <c r="S18" s="43"/>
      <c r="T18" s="43"/>
      <c r="U18" s="43"/>
    </row>
    <row r="19" spans="1:10" ht="12.75">
      <c r="A19" s="11">
        <v>1</v>
      </c>
      <c r="B19" s="92" t="s">
        <v>29</v>
      </c>
      <c r="C19" s="92" t="s">
        <v>30</v>
      </c>
      <c r="D19" s="41" t="s">
        <v>27</v>
      </c>
      <c r="E19" s="18">
        <v>0.025682870370370425</v>
      </c>
      <c r="F19" s="11">
        <v>0</v>
      </c>
      <c r="G19" s="87">
        <v>0.1792592592592595</v>
      </c>
      <c r="H19" s="97" t="s">
        <v>341</v>
      </c>
      <c r="I19" s="88">
        <v>3</v>
      </c>
      <c r="J19" s="88">
        <v>3</v>
      </c>
    </row>
    <row r="20" spans="1:10" ht="12.75">
      <c r="A20" s="11">
        <v>1</v>
      </c>
      <c r="B20" s="93"/>
      <c r="C20" s="93"/>
      <c r="D20" s="41" t="s">
        <v>110</v>
      </c>
      <c r="E20" s="18">
        <v>0.02474537037037039</v>
      </c>
      <c r="F20" s="11">
        <v>1</v>
      </c>
      <c r="G20" s="88"/>
      <c r="H20" s="97"/>
      <c r="I20" s="88"/>
      <c r="J20" s="88"/>
    </row>
    <row r="21" spans="1:10" ht="12.75">
      <c r="A21" s="11" t="s">
        <v>186</v>
      </c>
      <c r="B21" s="93"/>
      <c r="C21" s="93"/>
      <c r="D21" s="41" t="s">
        <v>87</v>
      </c>
      <c r="E21" s="18">
        <v>0.033287037037037115</v>
      </c>
      <c r="F21" s="11">
        <v>0</v>
      </c>
      <c r="G21" s="88"/>
      <c r="H21" s="97"/>
      <c r="I21" s="88"/>
      <c r="J21" s="88"/>
    </row>
    <row r="22" spans="1:10" ht="12.75">
      <c r="A22" s="11">
        <v>1</v>
      </c>
      <c r="B22" s="93"/>
      <c r="C22" s="93"/>
      <c r="D22" s="41" t="s">
        <v>283</v>
      </c>
      <c r="E22" s="18">
        <v>0.03399305555555565</v>
      </c>
      <c r="F22" s="11">
        <v>1</v>
      </c>
      <c r="G22" s="88"/>
      <c r="H22" s="97"/>
      <c r="I22" s="88"/>
      <c r="J22" s="88"/>
    </row>
    <row r="23" spans="1:10" ht="12.75">
      <c r="A23" s="11" t="s">
        <v>186</v>
      </c>
      <c r="B23" s="93"/>
      <c r="C23" s="93"/>
      <c r="D23" s="41" t="s">
        <v>134</v>
      </c>
      <c r="E23" s="18">
        <v>0.03303240740740743</v>
      </c>
      <c r="F23" s="11">
        <v>1</v>
      </c>
      <c r="G23" s="88"/>
      <c r="H23" s="97"/>
      <c r="I23" s="88"/>
      <c r="J23" s="88"/>
    </row>
    <row r="24" spans="1:10" ht="12.75">
      <c r="A24" s="11">
        <v>1</v>
      </c>
      <c r="B24" s="94"/>
      <c r="C24" s="94"/>
      <c r="D24" s="41" t="s">
        <v>59</v>
      </c>
      <c r="E24" s="18">
        <v>0.0285185185185185</v>
      </c>
      <c r="F24" s="11">
        <v>0</v>
      </c>
      <c r="G24" s="88"/>
      <c r="H24" s="97"/>
      <c r="I24" s="88"/>
      <c r="J24" s="88"/>
    </row>
    <row r="25" spans="1:10" ht="12.75">
      <c r="A25" s="11">
        <v>1</v>
      </c>
      <c r="B25" s="92" t="s">
        <v>35</v>
      </c>
      <c r="C25" s="92" t="s">
        <v>36</v>
      </c>
      <c r="D25" s="41" t="s">
        <v>136</v>
      </c>
      <c r="E25" s="18">
        <v>0.033506944444444464</v>
      </c>
      <c r="F25" s="11">
        <v>1</v>
      </c>
      <c r="G25" s="87">
        <v>0.19125</v>
      </c>
      <c r="H25" s="97">
        <v>0</v>
      </c>
      <c r="I25" s="88">
        <v>4</v>
      </c>
      <c r="J25" s="89" t="s">
        <v>343</v>
      </c>
    </row>
    <row r="26" spans="1:10" ht="12.75">
      <c r="A26" s="11" t="s">
        <v>186</v>
      </c>
      <c r="B26" s="93"/>
      <c r="C26" s="93"/>
      <c r="D26" s="41" t="s">
        <v>177</v>
      </c>
      <c r="E26" s="18">
        <v>0.03572916666666659</v>
      </c>
      <c r="F26" s="11">
        <v>2</v>
      </c>
      <c r="G26" s="88"/>
      <c r="H26" s="97"/>
      <c r="I26" s="88"/>
      <c r="J26" s="90"/>
    </row>
    <row r="27" spans="1:10" ht="12.75">
      <c r="A27" s="11">
        <v>1</v>
      </c>
      <c r="B27" s="93"/>
      <c r="C27" s="93"/>
      <c r="D27" s="41" t="s">
        <v>33</v>
      </c>
      <c r="E27" s="18">
        <v>0.025914351851851813</v>
      </c>
      <c r="F27" s="11">
        <v>0</v>
      </c>
      <c r="G27" s="88"/>
      <c r="H27" s="97"/>
      <c r="I27" s="88"/>
      <c r="J27" s="90"/>
    </row>
    <row r="28" spans="1:10" ht="12.75">
      <c r="A28" s="11">
        <v>1</v>
      </c>
      <c r="B28" s="93"/>
      <c r="C28" s="93"/>
      <c r="D28" s="41" t="s">
        <v>132</v>
      </c>
      <c r="E28" s="18">
        <v>0.032928240740740744</v>
      </c>
      <c r="F28" s="11">
        <v>1</v>
      </c>
      <c r="G28" s="88"/>
      <c r="H28" s="97"/>
      <c r="I28" s="88"/>
      <c r="J28" s="90"/>
    </row>
    <row r="29" spans="1:10" ht="12.75">
      <c r="A29" s="11" t="s">
        <v>186</v>
      </c>
      <c r="B29" s="93"/>
      <c r="C29" s="93"/>
      <c r="D29" s="41" t="s">
        <v>42</v>
      </c>
      <c r="E29" s="18">
        <v>0.02649305555555559</v>
      </c>
      <c r="F29" s="11">
        <v>0</v>
      </c>
      <c r="G29" s="88"/>
      <c r="H29" s="97"/>
      <c r="I29" s="88"/>
      <c r="J29" s="90"/>
    </row>
    <row r="30" spans="1:10" ht="12.75">
      <c r="A30" s="11" t="s">
        <v>186</v>
      </c>
      <c r="B30" s="94"/>
      <c r="C30" s="94"/>
      <c r="D30" s="41" t="s">
        <v>275</v>
      </c>
      <c r="E30" s="18">
        <v>0.03667824074074072</v>
      </c>
      <c r="F30" s="11">
        <v>0</v>
      </c>
      <c r="G30" s="88"/>
      <c r="H30" s="97"/>
      <c r="I30" s="88"/>
      <c r="J30" s="91"/>
    </row>
    <row r="31" spans="1:10" ht="12.75">
      <c r="A31" s="11" t="s">
        <v>186</v>
      </c>
      <c r="B31" s="92" t="s">
        <v>68</v>
      </c>
      <c r="C31" s="92" t="s">
        <v>47</v>
      </c>
      <c r="D31" s="41" t="s">
        <v>140</v>
      </c>
      <c r="E31" s="18">
        <v>0.03361111111111109</v>
      </c>
      <c r="F31" s="11">
        <v>1</v>
      </c>
      <c r="G31" s="87">
        <f>SUM(E31:E36)</f>
        <v>0.18358796296296298</v>
      </c>
      <c r="H31" s="97" t="s">
        <v>32</v>
      </c>
      <c r="I31" s="88">
        <v>1</v>
      </c>
      <c r="J31" s="89" t="s">
        <v>344</v>
      </c>
    </row>
    <row r="32" spans="1:10" ht="12.75">
      <c r="A32" s="11">
        <v>1</v>
      </c>
      <c r="B32" s="93"/>
      <c r="C32" s="93"/>
      <c r="D32" s="41" t="s">
        <v>103</v>
      </c>
      <c r="E32" s="18">
        <v>0.04010416666666666</v>
      </c>
      <c r="F32" s="11">
        <v>0</v>
      </c>
      <c r="G32" s="88"/>
      <c r="H32" s="97"/>
      <c r="I32" s="88"/>
      <c r="J32" s="90"/>
    </row>
    <row r="33" spans="1:10" ht="12.75">
      <c r="A33" s="11" t="s">
        <v>186</v>
      </c>
      <c r="B33" s="93"/>
      <c r="C33" s="93"/>
      <c r="D33" s="41" t="s">
        <v>279</v>
      </c>
      <c r="E33" s="18">
        <v>0.04009259259259268</v>
      </c>
      <c r="F33" s="11">
        <v>0</v>
      </c>
      <c r="G33" s="88"/>
      <c r="H33" s="97"/>
      <c r="I33" s="88"/>
      <c r="J33" s="90"/>
    </row>
    <row r="34" spans="1:10" ht="12.75">
      <c r="A34" s="11" t="s">
        <v>186</v>
      </c>
      <c r="B34" s="93"/>
      <c r="C34" s="93"/>
      <c r="D34" s="41" t="s">
        <v>66</v>
      </c>
      <c r="E34" s="18">
        <v>0.029560185185185217</v>
      </c>
      <c r="F34" s="11">
        <v>0</v>
      </c>
      <c r="G34" s="88"/>
      <c r="H34" s="97"/>
      <c r="I34" s="88"/>
      <c r="J34" s="90"/>
    </row>
    <row r="35" spans="1:10" ht="12.75">
      <c r="A35" s="11" t="s">
        <v>186</v>
      </c>
      <c r="B35" s="93"/>
      <c r="C35" s="93"/>
      <c r="D35" s="41" t="s">
        <v>105</v>
      </c>
      <c r="E35" s="18">
        <v>0.04021990740740733</v>
      </c>
      <c r="F35" s="11">
        <v>0</v>
      </c>
      <c r="G35" s="88"/>
      <c r="H35" s="97"/>
      <c r="I35" s="88"/>
      <c r="J35" s="90"/>
    </row>
    <row r="36" spans="1:10" ht="12.75">
      <c r="A36" s="11" t="s">
        <v>186</v>
      </c>
      <c r="B36" s="94"/>
      <c r="C36" s="94"/>
      <c r="D36" s="41" t="s">
        <v>298</v>
      </c>
      <c r="E36" s="18" t="s">
        <v>191</v>
      </c>
      <c r="F36" s="11">
        <v>0</v>
      </c>
      <c r="G36" s="88"/>
      <c r="H36" s="97"/>
      <c r="I36" s="88"/>
      <c r="J36" s="91"/>
    </row>
    <row r="37" spans="1:10" ht="12.75">
      <c r="A37" s="11">
        <v>1</v>
      </c>
      <c r="B37" s="92" t="s">
        <v>52</v>
      </c>
      <c r="C37" s="92" t="s">
        <v>53</v>
      </c>
      <c r="D37" s="41" t="s">
        <v>50</v>
      </c>
      <c r="E37" s="18">
        <v>0.026840277777777755</v>
      </c>
      <c r="F37" s="11">
        <v>0</v>
      </c>
      <c r="G37" s="87">
        <f>SUM(E37:E42)</f>
        <v>0.14968749999999997</v>
      </c>
      <c r="H37" s="97">
        <v>1</v>
      </c>
      <c r="I37" s="88">
        <v>2</v>
      </c>
      <c r="J37" s="88">
        <v>6</v>
      </c>
    </row>
    <row r="38" spans="1:10" ht="12.75">
      <c r="A38" s="11" t="s">
        <v>186</v>
      </c>
      <c r="B38" s="93"/>
      <c r="C38" s="93"/>
      <c r="D38" s="41" t="s">
        <v>115</v>
      </c>
      <c r="E38" s="18">
        <v>0.02805555555555561</v>
      </c>
      <c r="F38" s="11">
        <v>1</v>
      </c>
      <c r="G38" s="88"/>
      <c r="H38" s="97"/>
      <c r="I38" s="88"/>
      <c r="J38" s="88"/>
    </row>
    <row r="39" spans="1:10" ht="12.75">
      <c r="A39" s="11" t="s">
        <v>186</v>
      </c>
      <c r="B39" s="93"/>
      <c r="C39" s="93"/>
      <c r="D39" s="41" t="s">
        <v>71</v>
      </c>
      <c r="E39" s="18">
        <v>0.02959490740740739</v>
      </c>
      <c r="F39" s="11">
        <v>0</v>
      </c>
      <c r="G39" s="88"/>
      <c r="H39" s="97"/>
      <c r="I39" s="88"/>
      <c r="J39" s="88"/>
    </row>
    <row r="40" spans="1:10" ht="12.75">
      <c r="A40" s="11">
        <v>1</v>
      </c>
      <c r="B40" s="93"/>
      <c r="C40" s="93"/>
      <c r="D40" s="41" t="s">
        <v>73</v>
      </c>
      <c r="E40" s="18">
        <v>0.02965277777777775</v>
      </c>
      <c r="F40" s="11">
        <v>0</v>
      </c>
      <c r="G40" s="88"/>
      <c r="H40" s="97"/>
      <c r="I40" s="88"/>
      <c r="J40" s="88"/>
    </row>
    <row r="41" spans="1:10" ht="12.75">
      <c r="A41" s="11" t="s">
        <v>186</v>
      </c>
      <c r="B41" s="93"/>
      <c r="C41" s="93"/>
      <c r="D41" s="41" t="s">
        <v>146</v>
      </c>
      <c r="E41" s="17">
        <v>0.035543981481481475</v>
      </c>
      <c r="F41" s="35">
        <v>1</v>
      </c>
      <c r="G41" s="88"/>
      <c r="H41" s="97"/>
      <c r="I41" s="88"/>
      <c r="J41" s="88"/>
    </row>
    <row r="42" spans="1:10" ht="12.75">
      <c r="A42" s="11">
        <v>1</v>
      </c>
      <c r="B42" s="94"/>
      <c r="C42" s="94"/>
      <c r="D42" s="41" t="s">
        <v>302</v>
      </c>
      <c r="E42" s="18" t="s">
        <v>191</v>
      </c>
      <c r="F42" s="11"/>
      <c r="G42" s="88"/>
      <c r="H42" s="97"/>
      <c r="I42" s="88"/>
      <c r="J42" s="88"/>
    </row>
    <row r="43" spans="1:10" ht="12.75">
      <c r="A43" s="11">
        <v>1</v>
      </c>
      <c r="B43" s="92" t="s">
        <v>56</v>
      </c>
      <c r="C43" s="92" t="s">
        <v>47</v>
      </c>
      <c r="D43" s="41" t="s">
        <v>150</v>
      </c>
      <c r="E43" s="18">
        <v>0.0371875</v>
      </c>
      <c r="F43" s="11">
        <v>1</v>
      </c>
      <c r="G43" s="87">
        <f>SUM(E43:E48)</f>
        <v>0.16031250000000016</v>
      </c>
      <c r="H43" s="97" t="s">
        <v>32</v>
      </c>
      <c r="I43" s="88">
        <v>3</v>
      </c>
      <c r="J43" s="89" t="s">
        <v>345</v>
      </c>
    </row>
    <row r="44" spans="1:10" ht="12.75">
      <c r="A44" s="11">
        <v>1</v>
      </c>
      <c r="B44" s="93"/>
      <c r="C44" s="93"/>
      <c r="D44" s="41" t="s">
        <v>69</v>
      </c>
      <c r="E44" s="18">
        <v>0.02957175925925931</v>
      </c>
      <c r="F44" s="11">
        <v>0</v>
      </c>
      <c r="G44" s="88"/>
      <c r="H44" s="97"/>
      <c r="I44" s="88"/>
      <c r="J44" s="90"/>
    </row>
    <row r="45" spans="1:10" ht="12.75">
      <c r="A45" s="11" t="s">
        <v>186</v>
      </c>
      <c r="B45" s="93"/>
      <c r="C45" s="93"/>
      <c r="D45" s="41" t="s">
        <v>130</v>
      </c>
      <c r="E45" s="18">
        <v>0.03283564814814821</v>
      </c>
      <c r="F45" s="11">
        <v>1</v>
      </c>
      <c r="G45" s="88"/>
      <c r="H45" s="97"/>
      <c r="I45" s="88"/>
      <c r="J45" s="90"/>
    </row>
    <row r="46" spans="1:10" ht="12.75">
      <c r="A46" s="11" t="s">
        <v>186</v>
      </c>
      <c r="B46" s="93"/>
      <c r="C46" s="93"/>
      <c r="D46" s="41" t="s">
        <v>138</v>
      </c>
      <c r="E46" s="18">
        <v>0.03353009259259265</v>
      </c>
      <c r="F46" s="11">
        <v>1</v>
      </c>
      <c r="G46" s="88"/>
      <c r="H46" s="97"/>
      <c r="I46" s="88"/>
      <c r="J46" s="90"/>
    </row>
    <row r="47" spans="1:10" ht="12.75">
      <c r="A47" s="11">
        <v>1</v>
      </c>
      <c r="B47" s="93"/>
      <c r="C47" s="93"/>
      <c r="D47" s="41" t="s">
        <v>296</v>
      </c>
      <c r="E47" s="18" t="s">
        <v>191</v>
      </c>
      <c r="F47" s="11">
        <v>0</v>
      </c>
      <c r="G47" s="88"/>
      <c r="H47" s="97"/>
      <c r="I47" s="88"/>
      <c r="J47" s="90"/>
    </row>
    <row r="48" spans="1:10" ht="12.75">
      <c r="A48" s="11" t="s">
        <v>186</v>
      </c>
      <c r="B48" s="94"/>
      <c r="C48" s="94"/>
      <c r="D48" s="41" t="s">
        <v>54</v>
      </c>
      <c r="E48" s="18">
        <v>0.0271875</v>
      </c>
      <c r="F48" s="11">
        <v>0</v>
      </c>
      <c r="G48" s="88"/>
      <c r="H48" s="97"/>
      <c r="I48" s="88"/>
      <c r="J48" s="91"/>
    </row>
    <row r="49" spans="2:21" ht="12.75">
      <c r="B49" s="92" t="s">
        <v>95</v>
      </c>
      <c r="C49" s="92" t="s">
        <v>96</v>
      </c>
      <c r="D49" s="41" t="s">
        <v>93</v>
      </c>
      <c r="E49" s="18">
        <v>0.03532407407407401</v>
      </c>
      <c r="F49" s="11">
        <v>0</v>
      </c>
      <c r="G49" s="87">
        <f>SUM(E49:E54)</f>
        <v>0.18707175925925923</v>
      </c>
      <c r="H49" s="89">
        <v>1</v>
      </c>
      <c r="I49" s="89" t="s">
        <v>346</v>
      </c>
      <c r="J49" s="88">
        <v>8</v>
      </c>
      <c r="K49" s="43"/>
      <c r="L49" s="43"/>
      <c r="M49" s="43"/>
      <c r="N49" s="43"/>
      <c r="O49" s="43"/>
      <c r="P49" s="44"/>
      <c r="Q49" s="43"/>
      <c r="R49" s="43"/>
      <c r="S49" s="43"/>
      <c r="T49" s="43"/>
      <c r="U49" s="43"/>
    </row>
    <row r="50" spans="2:21" ht="12.75">
      <c r="B50" s="93" t="s">
        <v>95</v>
      </c>
      <c r="C50" s="93" t="s">
        <v>96</v>
      </c>
      <c r="D50" s="41" t="s">
        <v>142</v>
      </c>
      <c r="E50" s="18">
        <v>0.03517361111111117</v>
      </c>
      <c r="F50" s="11">
        <v>1</v>
      </c>
      <c r="G50" s="88"/>
      <c r="H50" s="90"/>
      <c r="I50" s="90"/>
      <c r="J50" s="88"/>
      <c r="K50" s="43"/>
      <c r="L50" s="43"/>
      <c r="M50" s="43"/>
      <c r="N50" s="43"/>
      <c r="O50" s="43"/>
      <c r="P50" s="44"/>
      <c r="Q50" s="43"/>
      <c r="R50" s="43"/>
      <c r="S50" s="43"/>
      <c r="T50" s="43"/>
      <c r="U50" s="43"/>
    </row>
    <row r="51" spans="2:21" ht="12.75">
      <c r="B51" s="93" t="s">
        <v>95</v>
      </c>
      <c r="C51" s="93" t="s">
        <v>96</v>
      </c>
      <c r="D51" s="41" t="s">
        <v>101</v>
      </c>
      <c r="E51" s="18">
        <v>0.039861111111111125</v>
      </c>
      <c r="F51" s="11">
        <v>0</v>
      </c>
      <c r="G51" s="88"/>
      <c r="H51" s="90"/>
      <c r="I51" s="90"/>
      <c r="J51" s="88"/>
      <c r="K51" s="43"/>
      <c r="L51" s="43"/>
      <c r="M51" s="43"/>
      <c r="N51" s="43"/>
      <c r="O51" s="43"/>
      <c r="P51" s="44"/>
      <c r="Q51" s="43"/>
      <c r="R51" s="43"/>
      <c r="S51" s="43"/>
      <c r="T51" s="43"/>
      <c r="U51" s="43"/>
    </row>
    <row r="52" spans="2:21" ht="12.75">
      <c r="B52" s="93" t="s">
        <v>95</v>
      </c>
      <c r="C52" s="93" t="s">
        <v>96</v>
      </c>
      <c r="D52" s="41" t="s">
        <v>152</v>
      </c>
      <c r="E52" s="18">
        <v>0.03732638888888884</v>
      </c>
      <c r="F52" s="11">
        <v>1</v>
      </c>
      <c r="G52" s="88"/>
      <c r="H52" s="90"/>
      <c r="I52" s="90"/>
      <c r="J52" s="88"/>
      <c r="K52" s="43"/>
      <c r="L52" s="43"/>
      <c r="M52" s="43"/>
      <c r="N52" s="43"/>
      <c r="O52" s="43"/>
      <c r="P52" s="44"/>
      <c r="Q52" s="43"/>
      <c r="R52" s="43"/>
      <c r="S52" s="43"/>
      <c r="T52" s="43"/>
      <c r="U52" s="43"/>
    </row>
    <row r="53" spans="2:21" ht="12.75">
      <c r="B53" s="93" t="s">
        <v>95</v>
      </c>
      <c r="C53" s="93" t="s">
        <v>96</v>
      </c>
      <c r="D53" s="41" t="s">
        <v>300</v>
      </c>
      <c r="E53" s="18" t="s">
        <v>191</v>
      </c>
      <c r="F53" s="11">
        <v>0</v>
      </c>
      <c r="G53" s="88"/>
      <c r="H53" s="90"/>
      <c r="I53" s="90"/>
      <c r="J53" s="88"/>
      <c r="K53" s="43"/>
      <c r="L53" s="43"/>
      <c r="M53" s="43"/>
      <c r="N53" s="43"/>
      <c r="O53" s="43"/>
      <c r="P53" s="44"/>
      <c r="Q53" s="43"/>
      <c r="R53" s="43"/>
      <c r="S53" s="43"/>
      <c r="T53" s="43"/>
      <c r="U53" s="43"/>
    </row>
    <row r="54" spans="2:21" ht="12.75">
      <c r="B54" s="94" t="s">
        <v>95</v>
      </c>
      <c r="C54" s="94" t="s">
        <v>96</v>
      </c>
      <c r="D54" s="41" t="s">
        <v>154</v>
      </c>
      <c r="E54" s="18">
        <v>0.03938657407407409</v>
      </c>
      <c r="F54" s="11">
        <v>1</v>
      </c>
      <c r="G54" s="88"/>
      <c r="H54" s="91"/>
      <c r="I54" s="91"/>
      <c r="J54" s="88"/>
      <c r="K54" s="43"/>
      <c r="L54" s="43"/>
      <c r="M54" s="43"/>
      <c r="N54" s="43"/>
      <c r="O54" s="43"/>
      <c r="P54" s="44"/>
      <c r="Q54" s="43"/>
      <c r="R54" s="43"/>
      <c r="S54" s="43"/>
      <c r="T54" s="43"/>
      <c r="U54" s="43"/>
    </row>
    <row r="55" spans="2:21" ht="12.75">
      <c r="B55" s="92" t="s">
        <v>91</v>
      </c>
      <c r="C55" s="92" t="s">
        <v>92</v>
      </c>
      <c r="D55" s="41" t="s">
        <v>209</v>
      </c>
      <c r="E55" s="18" t="s">
        <v>191</v>
      </c>
      <c r="F55" s="11">
        <v>0</v>
      </c>
      <c r="G55" s="87">
        <f>SUM(E55:E60)</f>
        <v>0.18130787037037033</v>
      </c>
      <c r="H55" s="89" t="s">
        <v>32</v>
      </c>
      <c r="I55" s="89" t="s">
        <v>344</v>
      </c>
      <c r="J55" s="88">
        <v>9</v>
      </c>
      <c r="K55" s="43"/>
      <c r="L55" s="43"/>
      <c r="M55" s="43"/>
      <c r="N55" s="43"/>
      <c r="O55" s="44"/>
      <c r="P55" s="43"/>
      <c r="Q55" s="43"/>
      <c r="R55" s="43"/>
      <c r="S55" s="43"/>
      <c r="T55" s="43"/>
      <c r="U55" s="43"/>
    </row>
    <row r="56" spans="2:21" ht="12.75">
      <c r="B56" s="93" t="s">
        <v>91</v>
      </c>
      <c r="C56" s="93" t="s">
        <v>92</v>
      </c>
      <c r="D56" s="41" t="s">
        <v>148</v>
      </c>
      <c r="E56" s="18">
        <v>0.03648148148148145</v>
      </c>
      <c r="F56" s="11">
        <v>1</v>
      </c>
      <c r="G56" s="88"/>
      <c r="H56" s="90"/>
      <c r="I56" s="90"/>
      <c r="J56" s="88"/>
      <c r="K56" s="43"/>
      <c r="L56" s="43"/>
      <c r="M56" s="43"/>
      <c r="N56" s="43"/>
      <c r="O56" s="44"/>
      <c r="P56" s="43"/>
      <c r="Q56" s="43"/>
      <c r="R56" s="43"/>
      <c r="S56" s="43"/>
      <c r="T56" s="43"/>
      <c r="U56" s="43"/>
    </row>
    <row r="57" spans="2:21" ht="12.75">
      <c r="B57" s="93" t="s">
        <v>91</v>
      </c>
      <c r="C57" s="93" t="s">
        <v>92</v>
      </c>
      <c r="D57" s="41" t="s">
        <v>89</v>
      </c>
      <c r="E57" s="18">
        <v>0.034942129629629615</v>
      </c>
      <c r="F57" s="11">
        <v>0</v>
      </c>
      <c r="G57" s="88"/>
      <c r="H57" s="90"/>
      <c r="I57" s="90"/>
      <c r="J57" s="88"/>
      <c r="K57" s="43"/>
      <c r="L57" s="43"/>
      <c r="M57" s="43"/>
      <c r="N57" s="43"/>
      <c r="O57" s="44"/>
      <c r="P57" s="43"/>
      <c r="Q57" s="43"/>
      <c r="R57" s="43"/>
      <c r="S57" s="43"/>
      <c r="T57" s="43"/>
      <c r="U57" s="43"/>
    </row>
    <row r="58" spans="2:21" ht="12.75">
      <c r="B58" s="93" t="s">
        <v>91</v>
      </c>
      <c r="C58" s="93" t="s">
        <v>92</v>
      </c>
      <c r="D58" s="41" t="s">
        <v>287</v>
      </c>
      <c r="E58" s="18">
        <v>0.03718750000000015</v>
      </c>
      <c r="F58" s="11">
        <v>1</v>
      </c>
      <c r="G58" s="88"/>
      <c r="H58" s="90"/>
      <c r="I58" s="90"/>
      <c r="J58" s="88"/>
      <c r="K58" s="43"/>
      <c r="L58" s="43"/>
      <c r="M58" s="43"/>
      <c r="N58" s="43"/>
      <c r="O58" s="44"/>
      <c r="P58" s="43"/>
      <c r="Q58" s="43"/>
      <c r="R58" s="43"/>
      <c r="S58" s="43"/>
      <c r="T58" s="43"/>
      <c r="U58" s="43"/>
    </row>
    <row r="59" spans="2:21" ht="12.75">
      <c r="B59" s="93" t="s">
        <v>91</v>
      </c>
      <c r="C59" s="93" t="s">
        <v>92</v>
      </c>
      <c r="D59" s="41" t="s">
        <v>289</v>
      </c>
      <c r="E59" s="18">
        <v>0.03776620370370365</v>
      </c>
      <c r="F59" s="11">
        <v>1</v>
      </c>
      <c r="G59" s="88"/>
      <c r="H59" s="90"/>
      <c r="I59" s="90"/>
      <c r="J59" s="88"/>
      <c r="K59" s="43"/>
      <c r="L59" s="43"/>
      <c r="M59" s="43"/>
      <c r="N59" s="43"/>
      <c r="O59" s="44"/>
      <c r="P59" s="43"/>
      <c r="Q59" s="43"/>
      <c r="R59" s="43"/>
      <c r="S59" s="43"/>
      <c r="T59" s="43"/>
      <c r="U59" s="43"/>
    </row>
    <row r="60" spans="2:21" ht="12.75">
      <c r="B60" s="94" t="s">
        <v>91</v>
      </c>
      <c r="C60" s="94" t="s">
        <v>92</v>
      </c>
      <c r="D60" s="41" t="s">
        <v>175</v>
      </c>
      <c r="E60" s="18">
        <v>0.034930555555555465</v>
      </c>
      <c r="F60" s="11">
        <v>2</v>
      </c>
      <c r="G60" s="88"/>
      <c r="H60" s="91"/>
      <c r="I60" s="91"/>
      <c r="J60" s="88"/>
      <c r="K60" s="43"/>
      <c r="L60" s="43"/>
      <c r="M60" s="43"/>
      <c r="N60" s="43"/>
      <c r="O60" s="44"/>
      <c r="P60" s="43"/>
      <c r="Q60" s="43"/>
      <c r="R60" s="43"/>
      <c r="S60" s="43"/>
      <c r="T60" s="43"/>
      <c r="U60" s="43"/>
    </row>
    <row r="61" spans="2:21" ht="12.75">
      <c r="B61" s="92" t="s">
        <v>83</v>
      </c>
      <c r="C61" s="92" t="s">
        <v>84</v>
      </c>
      <c r="D61" s="41" t="s">
        <v>198</v>
      </c>
      <c r="E61" s="18" t="s">
        <v>191</v>
      </c>
      <c r="F61" s="11">
        <v>0</v>
      </c>
      <c r="G61" s="87">
        <f>SUM(E61:E66)</f>
        <v>0.14891203703703706</v>
      </c>
      <c r="H61" s="89" t="s">
        <v>342</v>
      </c>
      <c r="I61" s="89" t="s">
        <v>32</v>
      </c>
      <c r="J61" s="89" t="s">
        <v>347</v>
      </c>
      <c r="K61" s="43"/>
      <c r="L61" s="43"/>
      <c r="M61" s="43"/>
      <c r="N61" s="43"/>
      <c r="O61" s="43"/>
      <c r="P61" s="44"/>
      <c r="Q61" s="43"/>
      <c r="R61" s="43"/>
      <c r="S61" s="43"/>
      <c r="T61" s="43"/>
      <c r="U61" s="43"/>
    </row>
    <row r="62" spans="2:21" ht="12.75">
      <c r="B62" s="93" t="s">
        <v>83</v>
      </c>
      <c r="C62" s="93" t="s">
        <v>84</v>
      </c>
      <c r="D62" s="41" t="s">
        <v>156</v>
      </c>
      <c r="E62" s="21">
        <v>0.04011574074074074</v>
      </c>
      <c r="F62" s="11">
        <v>1</v>
      </c>
      <c r="G62" s="88"/>
      <c r="H62" s="90"/>
      <c r="I62" s="90"/>
      <c r="J62" s="90"/>
      <c r="K62" s="43"/>
      <c r="L62" s="43"/>
      <c r="M62" s="43"/>
      <c r="N62" s="43"/>
      <c r="O62" s="43"/>
      <c r="P62" s="44"/>
      <c r="Q62" s="43"/>
      <c r="R62" s="43"/>
      <c r="S62" s="43"/>
      <c r="T62" s="43"/>
      <c r="U62" s="43"/>
    </row>
    <row r="63" spans="2:21" ht="12.75">
      <c r="B63" s="93" t="s">
        <v>83</v>
      </c>
      <c r="C63" s="93" t="s">
        <v>84</v>
      </c>
      <c r="D63" s="41" t="s">
        <v>271</v>
      </c>
      <c r="E63" s="18">
        <v>0.03568287037037037</v>
      </c>
      <c r="F63" s="11">
        <v>0</v>
      </c>
      <c r="G63" s="88"/>
      <c r="H63" s="90"/>
      <c r="I63" s="90"/>
      <c r="J63" s="90"/>
      <c r="K63" s="43"/>
      <c r="L63" s="43"/>
      <c r="M63" s="43"/>
      <c r="N63" s="43"/>
      <c r="O63" s="43"/>
      <c r="P63" s="44"/>
      <c r="Q63" s="43"/>
      <c r="R63" s="43"/>
      <c r="S63" s="43"/>
      <c r="T63" s="43"/>
      <c r="U63" s="43"/>
    </row>
    <row r="64" spans="2:21" ht="12.75">
      <c r="B64" s="93" t="s">
        <v>83</v>
      </c>
      <c r="C64" s="93" t="s">
        <v>84</v>
      </c>
      <c r="D64" s="41" t="s">
        <v>211</v>
      </c>
      <c r="E64" s="18" t="s">
        <v>191</v>
      </c>
      <c r="F64" s="11">
        <v>0</v>
      </c>
      <c r="G64" s="88"/>
      <c r="H64" s="90"/>
      <c r="I64" s="90"/>
      <c r="J64" s="90"/>
      <c r="K64" s="43"/>
      <c r="L64" s="43"/>
      <c r="M64" s="43"/>
      <c r="N64" s="43"/>
      <c r="O64" s="43"/>
      <c r="P64" s="44"/>
      <c r="Q64" s="43"/>
      <c r="R64" s="43"/>
      <c r="S64" s="43"/>
      <c r="T64" s="43"/>
      <c r="U64" s="43"/>
    </row>
    <row r="65" spans="2:21" ht="12.75">
      <c r="B65" s="93" t="s">
        <v>83</v>
      </c>
      <c r="C65" s="93" t="s">
        <v>84</v>
      </c>
      <c r="D65" s="41" t="s">
        <v>81</v>
      </c>
      <c r="E65" s="18">
        <v>0.031608796296296204</v>
      </c>
      <c r="F65" s="11">
        <v>0</v>
      </c>
      <c r="G65" s="88"/>
      <c r="H65" s="90"/>
      <c r="I65" s="90"/>
      <c r="J65" s="90"/>
      <c r="K65" s="43"/>
      <c r="L65" s="43"/>
      <c r="M65" s="43"/>
      <c r="N65" s="43"/>
      <c r="O65" s="43"/>
      <c r="P65" s="44"/>
      <c r="Q65" s="43"/>
      <c r="R65" s="43"/>
      <c r="S65" s="43"/>
      <c r="T65" s="43"/>
      <c r="U65" s="43"/>
    </row>
    <row r="66" spans="2:21" ht="12.75">
      <c r="B66" s="94" t="s">
        <v>83</v>
      </c>
      <c r="C66" s="94" t="s">
        <v>84</v>
      </c>
      <c r="D66" s="41" t="s">
        <v>281</v>
      </c>
      <c r="E66" s="18">
        <v>0.04150462962962975</v>
      </c>
      <c r="F66" s="11">
        <v>0</v>
      </c>
      <c r="G66" s="88"/>
      <c r="H66" s="91"/>
      <c r="I66" s="91"/>
      <c r="J66" s="91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</row>
    <row r="67" spans="1:10" ht="12.75">
      <c r="A67" s="11" t="s">
        <v>186</v>
      </c>
      <c r="B67" s="92" t="s">
        <v>109</v>
      </c>
      <c r="C67" s="92" t="s">
        <v>109</v>
      </c>
      <c r="D67" s="41" t="s">
        <v>294</v>
      </c>
      <c r="E67" s="18" t="s">
        <v>191</v>
      </c>
      <c r="F67" s="11">
        <v>0</v>
      </c>
      <c r="G67" s="87">
        <f>SUM(E67:E72)</f>
        <v>0.14475694444444454</v>
      </c>
      <c r="H67" s="97" t="s">
        <v>342</v>
      </c>
      <c r="I67" s="88">
        <v>4</v>
      </c>
      <c r="J67" s="88">
        <v>11</v>
      </c>
    </row>
    <row r="68" spans="1:10" ht="12.75">
      <c r="A68" s="11" t="s">
        <v>186</v>
      </c>
      <c r="B68" s="93"/>
      <c r="C68" s="93"/>
      <c r="D68" s="41" t="s">
        <v>205</v>
      </c>
      <c r="E68" s="18" t="s">
        <v>191</v>
      </c>
      <c r="F68" s="11">
        <v>0</v>
      </c>
      <c r="G68" s="88"/>
      <c r="H68" s="97"/>
      <c r="I68" s="88"/>
      <c r="J68" s="88"/>
    </row>
    <row r="69" spans="1:10" ht="12.75">
      <c r="A69" s="11" t="s">
        <v>186</v>
      </c>
      <c r="B69" s="93"/>
      <c r="C69" s="93"/>
      <c r="D69" s="41" t="s">
        <v>124</v>
      </c>
      <c r="E69" s="18">
        <v>0.03194444444444444</v>
      </c>
      <c r="F69" s="11">
        <v>1</v>
      </c>
      <c r="G69" s="88"/>
      <c r="H69" s="97"/>
      <c r="I69" s="88"/>
      <c r="J69" s="88"/>
    </row>
    <row r="70" spans="1:10" ht="12.75">
      <c r="A70" s="11" t="s">
        <v>186</v>
      </c>
      <c r="B70" s="93"/>
      <c r="C70" s="93"/>
      <c r="D70" s="41" t="s">
        <v>107</v>
      </c>
      <c r="E70" s="18">
        <v>0.04040509259259262</v>
      </c>
      <c r="F70" s="11">
        <v>0</v>
      </c>
      <c r="G70" s="88"/>
      <c r="H70" s="97"/>
      <c r="I70" s="88"/>
      <c r="J70" s="88"/>
    </row>
    <row r="71" spans="1:10" ht="12.75">
      <c r="A71" s="11" t="s">
        <v>186</v>
      </c>
      <c r="B71" s="93"/>
      <c r="C71" s="93"/>
      <c r="D71" s="41" t="s">
        <v>173</v>
      </c>
      <c r="E71" s="18">
        <v>0.03225694444444449</v>
      </c>
      <c r="F71" s="11">
        <v>2</v>
      </c>
      <c r="G71" s="88"/>
      <c r="H71" s="97"/>
      <c r="I71" s="88"/>
      <c r="J71" s="88"/>
    </row>
    <row r="72" spans="1:10" ht="12.75">
      <c r="A72" s="11" t="s">
        <v>186</v>
      </c>
      <c r="B72" s="94"/>
      <c r="C72" s="94"/>
      <c r="D72" s="41" t="s">
        <v>158</v>
      </c>
      <c r="E72" s="18">
        <v>0.040150462962962985</v>
      </c>
      <c r="F72" s="11">
        <v>1</v>
      </c>
      <c r="G72" s="88"/>
      <c r="H72" s="97"/>
      <c r="I72" s="88"/>
      <c r="J72" s="88"/>
    </row>
    <row r="73" spans="2:21" ht="12.75">
      <c r="B73" s="92" t="s">
        <v>99</v>
      </c>
      <c r="C73" s="92" t="s">
        <v>100</v>
      </c>
      <c r="D73" s="41" t="s">
        <v>122</v>
      </c>
      <c r="E73" s="18">
        <v>0.03180555555555553</v>
      </c>
      <c r="F73" s="11">
        <v>1</v>
      </c>
      <c r="G73" s="87">
        <f>SUM(E73:E78)</f>
        <v>0.1477314814814814</v>
      </c>
      <c r="H73" s="89" t="s">
        <v>342</v>
      </c>
      <c r="I73" s="89" t="s">
        <v>344</v>
      </c>
      <c r="J73" s="89" t="s">
        <v>348</v>
      </c>
      <c r="K73" s="43"/>
      <c r="L73" s="43"/>
      <c r="M73" s="43"/>
      <c r="N73" s="43"/>
      <c r="O73" s="43"/>
      <c r="P73" s="44"/>
      <c r="Q73" s="43"/>
      <c r="R73" s="43"/>
      <c r="S73" s="43"/>
      <c r="T73" s="43"/>
      <c r="U73" s="43"/>
    </row>
    <row r="74" spans="2:21" ht="12.75">
      <c r="B74" s="93" t="s">
        <v>99</v>
      </c>
      <c r="C74" s="93" t="s">
        <v>100</v>
      </c>
      <c r="D74" s="41" t="s">
        <v>179</v>
      </c>
      <c r="E74" s="18">
        <v>0.039259259259259216</v>
      </c>
      <c r="F74" s="11">
        <v>3</v>
      </c>
      <c r="G74" s="88"/>
      <c r="H74" s="90"/>
      <c r="I74" s="90"/>
      <c r="J74" s="90"/>
      <c r="K74" s="43"/>
      <c r="L74" s="43"/>
      <c r="M74" s="43"/>
      <c r="N74" s="43"/>
      <c r="O74" s="43"/>
      <c r="P74" s="44"/>
      <c r="Q74" s="43"/>
      <c r="R74" s="43"/>
      <c r="S74" s="43"/>
      <c r="T74" s="43"/>
      <c r="U74" s="43"/>
    </row>
    <row r="75" spans="2:21" ht="12.75">
      <c r="B75" s="93" t="s">
        <v>99</v>
      </c>
      <c r="C75" s="93" t="s">
        <v>100</v>
      </c>
      <c r="D75" s="41" t="s">
        <v>291</v>
      </c>
      <c r="E75" s="18" t="s">
        <v>191</v>
      </c>
      <c r="F75" s="11">
        <v>0</v>
      </c>
      <c r="G75" s="88"/>
      <c r="H75" s="90"/>
      <c r="I75" s="90"/>
      <c r="J75" s="90"/>
      <c r="K75" s="43"/>
      <c r="L75" s="43"/>
      <c r="M75" s="43"/>
      <c r="N75" s="43"/>
      <c r="O75" s="43"/>
      <c r="P75" s="44"/>
      <c r="Q75" s="43"/>
      <c r="R75" s="43"/>
      <c r="S75" s="43"/>
      <c r="T75" s="43"/>
      <c r="U75" s="43"/>
    </row>
    <row r="76" spans="2:21" ht="12.75">
      <c r="B76" s="93" t="s">
        <v>99</v>
      </c>
      <c r="C76" s="93" t="s">
        <v>100</v>
      </c>
      <c r="D76" s="41" t="s">
        <v>207</v>
      </c>
      <c r="E76" s="18" t="s">
        <v>191</v>
      </c>
      <c r="F76" s="11">
        <v>0</v>
      </c>
      <c r="G76" s="88"/>
      <c r="H76" s="90"/>
      <c r="I76" s="90"/>
      <c r="J76" s="90"/>
      <c r="K76" s="43"/>
      <c r="L76" s="43"/>
      <c r="M76" s="43"/>
      <c r="N76" s="43"/>
      <c r="O76" s="43"/>
      <c r="P76" s="45"/>
      <c r="Q76" s="45"/>
      <c r="R76" s="43"/>
      <c r="S76" s="43"/>
      <c r="T76" s="43"/>
      <c r="U76" s="43"/>
    </row>
    <row r="77" spans="2:21" ht="12.75">
      <c r="B77" s="93" t="s">
        <v>99</v>
      </c>
      <c r="C77" s="93" t="s">
        <v>100</v>
      </c>
      <c r="D77" s="41" t="s">
        <v>166</v>
      </c>
      <c r="E77" s="18">
        <v>0.04107638888888887</v>
      </c>
      <c r="F77" s="11">
        <v>1</v>
      </c>
      <c r="G77" s="88"/>
      <c r="H77" s="90"/>
      <c r="I77" s="90"/>
      <c r="J77" s="90"/>
      <c r="K77" s="43"/>
      <c r="L77" s="43"/>
      <c r="M77" s="43"/>
      <c r="N77" s="43"/>
      <c r="O77" s="43"/>
      <c r="P77" s="44"/>
      <c r="Q77" s="43"/>
      <c r="R77" s="43"/>
      <c r="S77" s="43"/>
      <c r="T77" s="43"/>
      <c r="U77" s="43"/>
    </row>
    <row r="78" spans="2:21" ht="12.75">
      <c r="B78" s="94" t="s">
        <v>99</v>
      </c>
      <c r="C78" s="94" t="s">
        <v>100</v>
      </c>
      <c r="D78" s="41" t="s">
        <v>97</v>
      </c>
      <c r="E78" s="18">
        <v>0.03559027777777779</v>
      </c>
      <c r="F78" s="11">
        <v>0</v>
      </c>
      <c r="G78" s="88"/>
      <c r="H78" s="91"/>
      <c r="I78" s="91"/>
      <c r="J78" s="91"/>
      <c r="K78" s="43"/>
      <c r="L78" s="43"/>
      <c r="M78" s="43"/>
      <c r="N78" s="43"/>
      <c r="O78" s="43"/>
      <c r="P78" s="44"/>
      <c r="Q78" s="43"/>
      <c r="R78" s="43"/>
      <c r="S78" s="43"/>
      <c r="T78" s="43"/>
      <c r="U78" s="43"/>
    </row>
    <row r="79" spans="2:10" ht="12.75">
      <c r="B79" s="88" t="s">
        <v>349</v>
      </c>
      <c r="C79" s="88" t="s">
        <v>129</v>
      </c>
      <c r="D79" s="41" t="s">
        <v>144</v>
      </c>
      <c r="E79" s="21">
        <v>0.03539351851851852</v>
      </c>
      <c r="F79" s="22">
        <v>1</v>
      </c>
      <c r="G79" s="87">
        <f>SUM(E79:E84)</f>
        <v>0.06771990740740741</v>
      </c>
      <c r="H79" s="88">
        <v>4</v>
      </c>
      <c r="I79" s="97" t="s">
        <v>342</v>
      </c>
      <c r="J79" s="97" t="s">
        <v>350</v>
      </c>
    </row>
    <row r="80" spans="2:10" ht="12.75">
      <c r="B80" s="88"/>
      <c r="C80" s="88"/>
      <c r="D80" s="41" t="s">
        <v>126</v>
      </c>
      <c r="E80" s="21">
        <v>0.032326388888888884</v>
      </c>
      <c r="F80" s="22">
        <v>1</v>
      </c>
      <c r="G80" s="88"/>
      <c r="H80" s="88"/>
      <c r="I80" s="97"/>
      <c r="J80" s="97"/>
    </row>
    <row r="81" spans="2:10" ht="12.75">
      <c r="B81" s="88"/>
      <c r="C81" s="88"/>
      <c r="D81" s="41" t="s">
        <v>232</v>
      </c>
      <c r="E81" s="21" t="s">
        <v>351</v>
      </c>
      <c r="F81" s="22">
        <v>0</v>
      </c>
      <c r="G81" s="88"/>
      <c r="H81" s="88"/>
      <c r="I81" s="97"/>
      <c r="J81" s="97"/>
    </row>
    <row r="82" spans="2:10" ht="12.75">
      <c r="B82" s="88"/>
      <c r="C82" s="88"/>
      <c r="D82" s="41" t="s">
        <v>236</v>
      </c>
      <c r="E82" s="21" t="s">
        <v>351</v>
      </c>
      <c r="F82" s="22">
        <v>0</v>
      </c>
      <c r="G82" s="88"/>
      <c r="H82" s="88"/>
      <c r="I82" s="97"/>
      <c r="J82" s="97"/>
    </row>
    <row r="83" spans="2:10" ht="12.75">
      <c r="B83" s="88"/>
      <c r="C83" s="88"/>
      <c r="D83" s="41" t="s">
        <v>184</v>
      </c>
      <c r="E83" s="21" t="s">
        <v>112</v>
      </c>
      <c r="F83" s="22">
        <v>0</v>
      </c>
      <c r="G83" s="88"/>
      <c r="H83" s="88"/>
      <c r="I83" s="97"/>
      <c r="J83" s="97"/>
    </row>
    <row r="84" spans="2:10" ht="12.75">
      <c r="B84" s="88"/>
      <c r="C84" s="88"/>
      <c r="D84" s="41" t="s">
        <v>324</v>
      </c>
      <c r="E84" s="21" t="s">
        <v>351</v>
      </c>
      <c r="F84" s="22">
        <v>0</v>
      </c>
      <c r="G84" s="88"/>
      <c r="H84" s="88"/>
      <c r="I84" s="97"/>
      <c r="J84" s="97"/>
    </row>
    <row r="85" spans="2:21" ht="12.75">
      <c r="B85" s="92" t="s">
        <v>119</v>
      </c>
      <c r="C85" s="92" t="s">
        <v>120</v>
      </c>
      <c r="D85" s="41" t="s">
        <v>228</v>
      </c>
      <c r="E85" s="18" t="s">
        <v>351</v>
      </c>
      <c r="F85" s="11">
        <v>0</v>
      </c>
      <c r="G85" s="87">
        <f>SUM(E85:E90)</f>
        <v>0.07188657407407417</v>
      </c>
      <c r="H85" s="89" t="s">
        <v>343</v>
      </c>
      <c r="I85" s="89" t="s">
        <v>342</v>
      </c>
      <c r="J85" s="89" t="s">
        <v>352</v>
      </c>
      <c r="K85" s="43"/>
      <c r="L85" s="43"/>
      <c r="M85" s="43"/>
      <c r="N85" s="43"/>
      <c r="O85" s="43"/>
      <c r="P85" s="44"/>
      <c r="Q85" s="43"/>
      <c r="R85" s="43"/>
      <c r="S85" s="43"/>
      <c r="T85" s="43"/>
      <c r="U85" s="43"/>
    </row>
    <row r="86" spans="2:21" ht="12.75">
      <c r="B86" s="93" t="s">
        <v>119</v>
      </c>
      <c r="C86" s="93" t="s">
        <v>120</v>
      </c>
      <c r="D86" s="41" t="s">
        <v>117</v>
      </c>
      <c r="E86" s="18">
        <v>0.03170138888888896</v>
      </c>
      <c r="F86" s="11">
        <v>1</v>
      </c>
      <c r="G86" s="88"/>
      <c r="H86" s="90"/>
      <c r="I86" s="90"/>
      <c r="J86" s="90"/>
      <c r="K86" s="43"/>
      <c r="L86" s="43"/>
      <c r="M86" s="43"/>
      <c r="N86" s="43"/>
      <c r="O86" s="43"/>
      <c r="P86" s="44"/>
      <c r="Q86" s="43"/>
      <c r="R86" s="43"/>
      <c r="S86" s="43"/>
      <c r="T86" s="43"/>
      <c r="U86" s="43"/>
    </row>
    <row r="87" spans="2:21" ht="12.75">
      <c r="B87" s="93" t="s">
        <v>119</v>
      </c>
      <c r="C87" s="93" t="s">
        <v>120</v>
      </c>
      <c r="D87" s="41" t="s">
        <v>160</v>
      </c>
      <c r="E87" s="18">
        <v>0.04018518518518521</v>
      </c>
      <c r="F87" s="11">
        <v>1</v>
      </c>
      <c r="G87" s="88"/>
      <c r="H87" s="90"/>
      <c r="I87" s="90"/>
      <c r="J87" s="90"/>
      <c r="K87" s="43"/>
      <c r="L87" s="43"/>
      <c r="M87" s="43"/>
      <c r="N87" s="43"/>
      <c r="O87" s="43"/>
      <c r="P87" s="44"/>
      <c r="Q87" s="43"/>
      <c r="R87" s="43"/>
      <c r="S87" s="43"/>
      <c r="T87" s="43"/>
      <c r="U87" s="43"/>
    </row>
    <row r="88" spans="2:21" ht="12.75">
      <c r="B88" s="93" t="s">
        <v>119</v>
      </c>
      <c r="C88" s="93" t="s">
        <v>120</v>
      </c>
      <c r="D88" s="41" t="s">
        <v>226</v>
      </c>
      <c r="E88" s="18" t="s">
        <v>351</v>
      </c>
      <c r="F88" s="11">
        <v>0</v>
      </c>
      <c r="G88" s="88"/>
      <c r="H88" s="90"/>
      <c r="I88" s="90"/>
      <c r="J88" s="90"/>
      <c r="K88" s="43"/>
      <c r="L88" s="43"/>
      <c r="M88" s="43"/>
      <c r="N88" s="43"/>
      <c r="O88" s="43"/>
      <c r="P88" s="44"/>
      <c r="Q88" s="43"/>
      <c r="R88" s="43"/>
      <c r="S88" s="43"/>
      <c r="T88" s="43"/>
      <c r="U88" s="43"/>
    </row>
    <row r="89" spans="2:21" ht="12.75">
      <c r="B89" s="93" t="s">
        <v>119</v>
      </c>
      <c r="C89" s="93" t="s">
        <v>120</v>
      </c>
      <c r="D89" s="41" t="s">
        <v>196</v>
      </c>
      <c r="E89" s="18" t="s">
        <v>191</v>
      </c>
      <c r="F89" s="11">
        <v>0</v>
      </c>
      <c r="G89" s="88"/>
      <c r="H89" s="90"/>
      <c r="I89" s="90"/>
      <c r="J89" s="90"/>
      <c r="K89" s="43"/>
      <c r="L89" s="43"/>
      <c r="M89" s="43"/>
      <c r="N89" s="43"/>
      <c r="O89" s="43"/>
      <c r="P89" s="44"/>
      <c r="Q89" s="43"/>
      <c r="R89" s="43"/>
      <c r="S89" s="43"/>
      <c r="T89" s="43"/>
      <c r="U89" s="43"/>
    </row>
    <row r="90" spans="2:21" ht="12.75">
      <c r="B90" s="94" t="s">
        <v>119</v>
      </c>
      <c r="C90" s="94" t="s">
        <v>120</v>
      </c>
      <c r="D90" s="41" t="s">
        <v>314</v>
      </c>
      <c r="E90" s="18" t="s">
        <v>351</v>
      </c>
      <c r="F90" s="11">
        <v>0</v>
      </c>
      <c r="G90" s="88"/>
      <c r="H90" s="91"/>
      <c r="I90" s="91"/>
      <c r="J90" s="91"/>
      <c r="K90" s="43"/>
      <c r="L90" s="43"/>
      <c r="M90" s="43"/>
      <c r="N90" s="43"/>
      <c r="O90" s="43"/>
      <c r="P90" s="44"/>
      <c r="Q90" s="43"/>
      <c r="R90" s="43"/>
      <c r="S90" s="43"/>
      <c r="T90" s="43"/>
      <c r="U90" s="43"/>
    </row>
    <row r="91" spans="1:21" ht="12.75">
      <c r="A91" s="11">
        <v>1</v>
      </c>
      <c r="B91" s="92" t="s">
        <v>164</v>
      </c>
      <c r="C91" s="92" t="s">
        <v>165</v>
      </c>
      <c r="D91" s="41" t="s">
        <v>162</v>
      </c>
      <c r="E91" s="18">
        <v>0.04038194444444443</v>
      </c>
      <c r="F91" s="11">
        <v>1</v>
      </c>
      <c r="G91" s="87">
        <f>SUM(E91:E96)</f>
        <v>0.04038194444444443</v>
      </c>
      <c r="H91" s="89" t="s">
        <v>344</v>
      </c>
      <c r="I91" s="89" t="s">
        <v>32</v>
      </c>
      <c r="J91" s="88">
        <v>15</v>
      </c>
      <c r="K91" s="43"/>
      <c r="L91" s="43"/>
      <c r="M91" s="43"/>
      <c r="N91" s="43"/>
      <c r="O91" s="44"/>
      <c r="P91" s="43"/>
      <c r="Q91" s="43"/>
      <c r="R91" s="43"/>
      <c r="S91" s="43"/>
      <c r="T91" s="46"/>
      <c r="U91" s="43"/>
    </row>
    <row r="92" spans="1:21" ht="12.75">
      <c r="A92" s="11">
        <v>1</v>
      </c>
      <c r="B92" s="93" t="s">
        <v>164</v>
      </c>
      <c r="C92" s="93" t="s">
        <v>165</v>
      </c>
      <c r="D92" s="41" t="s">
        <v>192</v>
      </c>
      <c r="E92" s="18" t="s">
        <v>191</v>
      </c>
      <c r="F92" s="11">
        <v>0</v>
      </c>
      <c r="G92" s="88"/>
      <c r="H92" s="90"/>
      <c r="I92" s="90"/>
      <c r="J92" s="88"/>
      <c r="K92" s="43"/>
      <c r="L92" s="43"/>
      <c r="M92" s="43"/>
      <c r="N92" s="43"/>
      <c r="O92" s="45"/>
      <c r="P92" s="45"/>
      <c r="Q92" s="43"/>
      <c r="R92" s="43"/>
      <c r="S92" s="43"/>
      <c r="T92" s="46"/>
      <c r="U92" s="43"/>
    </row>
    <row r="93" spans="1:21" ht="12.75">
      <c r="A93" s="11" t="s">
        <v>186</v>
      </c>
      <c r="B93" s="93" t="s">
        <v>164</v>
      </c>
      <c r="C93" s="93" t="s">
        <v>165</v>
      </c>
      <c r="D93" s="41" t="s">
        <v>244</v>
      </c>
      <c r="E93" s="18" t="s">
        <v>351</v>
      </c>
      <c r="F93" s="11">
        <v>0</v>
      </c>
      <c r="G93" s="88"/>
      <c r="H93" s="90"/>
      <c r="I93" s="90"/>
      <c r="J93" s="88"/>
      <c r="K93" s="43"/>
      <c r="L93" s="43"/>
      <c r="M93" s="43"/>
      <c r="N93" s="43"/>
      <c r="O93" s="45"/>
      <c r="P93" s="45"/>
      <c r="Q93" s="43"/>
      <c r="R93" s="43"/>
      <c r="S93" s="43"/>
      <c r="T93" s="46"/>
      <c r="U93" s="43"/>
    </row>
    <row r="94" spans="1:21" ht="12.75">
      <c r="A94" s="11">
        <v>1</v>
      </c>
      <c r="B94" s="93" t="s">
        <v>164</v>
      </c>
      <c r="C94" s="93" t="s">
        <v>165</v>
      </c>
      <c r="D94" s="41" t="s">
        <v>242</v>
      </c>
      <c r="E94" s="18" t="s">
        <v>351</v>
      </c>
      <c r="F94" s="11">
        <v>0</v>
      </c>
      <c r="G94" s="88"/>
      <c r="H94" s="90"/>
      <c r="I94" s="90"/>
      <c r="J94" s="88"/>
      <c r="K94" s="43"/>
      <c r="L94" s="43"/>
      <c r="M94" s="43"/>
      <c r="N94" s="43"/>
      <c r="O94" s="44"/>
      <c r="P94" s="45"/>
      <c r="Q94" s="43"/>
      <c r="R94" s="43"/>
      <c r="S94" s="43"/>
      <c r="T94" s="46"/>
      <c r="U94" s="43"/>
    </row>
    <row r="95" spans="1:21" ht="12.75">
      <c r="A95" s="11">
        <v>1</v>
      </c>
      <c r="B95" s="93" t="s">
        <v>164</v>
      </c>
      <c r="C95" s="93" t="s">
        <v>165</v>
      </c>
      <c r="D95" s="41" t="s">
        <v>224</v>
      </c>
      <c r="E95" s="18" t="s">
        <v>351</v>
      </c>
      <c r="F95" s="11">
        <v>0</v>
      </c>
      <c r="G95" s="88"/>
      <c r="H95" s="90"/>
      <c r="I95" s="90"/>
      <c r="J95" s="88"/>
      <c r="K95" s="43"/>
      <c r="L95" s="43"/>
      <c r="M95" s="43"/>
      <c r="N95" s="43"/>
      <c r="O95" s="44"/>
      <c r="P95" s="43"/>
      <c r="Q95" s="43"/>
      <c r="R95" s="43"/>
      <c r="S95" s="43"/>
      <c r="T95" s="46"/>
      <c r="U95" s="43"/>
    </row>
    <row r="96" spans="1:21" ht="12.75">
      <c r="A96" s="11" t="s">
        <v>186</v>
      </c>
      <c r="B96" s="94" t="s">
        <v>164</v>
      </c>
      <c r="C96" s="94" t="s">
        <v>165</v>
      </c>
      <c r="D96" s="41" t="s">
        <v>252</v>
      </c>
      <c r="E96" s="18" t="s">
        <v>351</v>
      </c>
      <c r="F96" s="11">
        <v>0</v>
      </c>
      <c r="G96" s="88"/>
      <c r="H96" s="91"/>
      <c r="I96" s="91"/>
      <c r="J96" s="88"/>
      <c r="K96" s="43"/>
      <c r="L96" s="43"/>
      <c r="M96" s="43"/>
      <c r="N96" s="43"/>
      <c r="O96" s="44"/>
      <c r="P96" s="43"/>
      <c r="Q96" s="43"/>
      <c r="R96" s="43"/>
      <c r="S96" s="43"/>
      <c r="T96" s="46"/>
      <c r="U96" s="43"/>
    </row>
    <row r="97" spans="1:21" ht="12.75">
      <c r="A97" s="11" t="s">
        <v>186</v>
      </c>
      <c r="B97" s="92" t="s">
        <v>220</v>
      </c>
      <c r="C97" s="92" t="s">
        <v>129</v>
      </c>
      <c r="D97" s="30" t="s">
        <v>254</v>
      </c>
      <c r="E97" s="18" t="s">
        <v>351</v>
      </c>
      <c r="F97" s="11">
        <v>0</v>
      </c>
      <c r="G97" s="87">
        <f>SUM(E97:E102)</f>
        <v>0.05190972222222223</v>
      </c>
      <c r="H97" s="89" t="s">
        <v>344</v>
      </c>
      <c r="I97" s="89" t="s">
        <v>346</v>
      </c>
      <c r="J97" s="89" t="s">
        <v>353</v>
      </c>
      <c r="K97" s="43"/>
      <c r="L97" s="43"/>
      <c r="M97" s="43"/>
      <c r="N97" s="43"/>
      <c r="O97" s="44"/>
      <c r="P97" s="43"/>
      <c r="Q97" s="43"/>
      <c r="R97" s="43"/>
      <c r="S97" s="43"/>
      <c r="T97" s="46"/>
      <c r="U97" s="43"/>
    </row>
    <row r="98" spans="1:21" ht="12.75">
      <c r="A98" s="11">
        <v>1</v>
      </c>
      <c r="B98" s="93"/>
      <c r="C98" s="93"/>
      <c r="D98" s="30" t="s">
        <v>259</v>
      </c>
      <c r="E98" s="18" t="s">
        <v>351</v>
      </c>
      <c r="F98" s="11">
        <v>0</v>
      </c>
      <c r="G98" s="88"/>
      <c r="H98" s="90"/>
      <c r="I98" s="90"/>
      <c r="J98" s="90"/>
      <c r="K98" s="43"/>
      <c r="L98" s="43"/>
      <c r="M98" s="43"/>
      <c r="N98" s="43"/>
      <c r="O98" s="44"/>
      <c r="P98" s="43"/>
      <c r="Q98" s="43"/>
      <c r="R98" s="43"/>
      <c r="S98" s="43"/>
      <c r="T98" s="46"/>
      <c r="U98" s="43"/>
    </row>
    <row r="99" spans="1:21" ht="12.75">
      <c r="A99" s="11" t="s">
        <v>186</v>
      </c>
      <c r="B99" s="93"/>
      <c r="C99" s="93"/>
      <c r="D99" s="30" t="s">
        <v>257</v>
      </c>
      <c r="E99" s="18" t="s">
        <v>351</v>
      </c>
      <c r="F99" s="11">
        <v>0</v>
      </c>
      <c r="G99" s="88"/>
      <c r="H99" s="90"/>
      <c r="I99" s="90"/>
      <c r="J99" s="90"/>
      <c r="K99" s="43"/>
      <c r="L99" s="43"/>
      <c r="M99" s="43"/>
      <c r="N99" s="43"/>
      <c r="O99" s="44"/>
      <c r="P99" s="43"/>
      <c r="Q99" s="43"/>
      <c r="R99" s="43"/>
      <c r="S99" s="43"/>
      <c r="T99" s="46"/>
      <c r="U99" s="43"/>
    </row>
    <row r="100" spans="1:21" ht="12.75">
      <c r="A100" s="11" t="s">
        <v>186</v>
      </c>
      <c r="B100" s="93"/>
      <c r="C100" s="93"/>
      <c r="D100" s="30" t="s">
        <v>316</v>
      </c>
      <c r="E100" s="18" t="s">
        <v>351</v>
      </c>
      <c r="F100" s="11">
        <v>0</v>
      </c>
      <c r="G100" s="88"/>
      <c r="H100" s="90"/>
      <c r="I100" s="90"/>
      <c r="J100" s="90"/>
      <c r="K100" s="43"/>
      <c r="L100" s="43"/>
      <c r="M100" s="43"/>
      <c r="N100" s="43"/>
      <c r="O100" s="45"/>
      <c r="P100" s="45"/>
      <c r="Q100" s="43"/>
      <c r="R100" s="43"/>
      <c r="S100" s="43"/>
      <c r="T100" s="46"/>
      <c r="U100" s="43"/>
    </row>
    <row r="101" spans="1:21" ht="12.75">
      <c r="A101" s="11" t="s">
        <v>186</v>
      </c>
      <c r="B101" s="93"/>
      <c r="C101" s="93"/>
      <c r="D101" s="30" t="s">
        <v>318</v>
      </c>
      <c r="E101" s="18" t="s">
        <v>351</v>
      </c>
      <c r="F101" s="11">
        <v>0</v>
      </c>
      <c r="G101" s="88"/>
      <c r="H101" s="90"/>
      <c r="I101" s="90"/>
      <c r="J101" s="90"/>
      <c r="K101" s="43"/>
      <c r="L101" s="43"/>
      <c r="M101" s="43"/>
      <c r="N101" s="43"/>
      <c r="O101" s="44"/>
      <c r="P101" s="43"/>
      <c r="Q101" s="43"/>
      <c r="R101" s="43"/>
      <c r="S101" s="43"/>
      <c r="T101" s="46"/>
      <c r="U101" s="43"/>
    </row>
    <row r="102" spans="1:21" ht="12.75">
      <c r="A102" s="11">
        <v>1</v>
      </c>
      <c r="B102" s="94"/>
      <c r="C102" s="94"/>
      <c r="D102" s="30" t="s">
        <v>218</v>
      </c>
      <c r="E102" s="18">
        <v>0.05190972222222223</v>
      </c>
      <c r="F102" s="11">
        <v>3</v>
      </c>
      <c r="G102" s="88"/>
      <c r="H102" s="91"/>
      <c r="I102" s="91"/>
      <c r="J102" s="91"/>
      <c r="K102" s="43"/>
      <c r="L102" s="43"/>
      <c r="M102" s="43"/>
      <c r="N102" s="43"/>
      <c r="O102" s="44"/>
      <c r="P102" s="43"/>
      <c r="Q102" s="43"/>
      <c r="R102" s="43"/>
      <c r="S102" s="43"/>
      <c r="T102" s="46"/>
      <c r="U102" s="43"/>
    </row>
    <row r="103" spans="1:10" ht="12.75">
      <c r="A103" s="11">
        <v>1</v>
      </c>
      <c r="B103" s="92" t="s">
        <v>183</v>
      </c>
      <c r="C103" s="92" t="s">
        <v>183</v>
      </c>
      <c r="D103" s="41" t="s">
        <v>238</v>
      </c>
      <c r="E103" s="18" t="s">
        <v>351</v>
      </c>
      <c r="F103" s="11">
        <v>0</v>
      </c>
      <c r="G103" s="87">
        <f>SUM(E103:E108)</f>
        <v>0.03752314814814811</v>
      </c>
      <c r="H103" s="97" t="s">
        <v>344</v>
      </c>
      <c r="I103" s="88">
        <v>5</v>
      </c>
      <c r="J103" s="88">
        <v>17</v>
      </c>
    </row>
    <row r="104" spans="1:10" ht="12.75">
      <c r="A104" s="11"/>
      <c r="B104" s="93"/>
      <c r="C104" s="93"/>
      <c r="D104" s="41" t="s">
        <v>320</v>
      </c>
      <c r="E104" s="18" t="s">
        <v>351</v>
      </c>
      <c r="F104" s="11">
        <v>0</v>
      </c>
      <c r="G104" s="88"/>
      <c r="H104" s="97"/>
      <c r="I104" s="88"/>
      <c r="J104" s="88"/>
    </row>
    <row r="105" spans="1:10" ht="12.75">
      <c r="A105" s="11">
        <v>1</v>
      </c>
      <c r="B105" s="93"/>
      <c r="C105" s="93"/>
      <c r="D105" s="41" t="s">
        <v>240</v>
      </c>
      <c r="E105" s="18" t="s">
        <v>351</v>
      </c>
      <c r="F105" s="11">
        <v>0</v>
      </c>
      <c r="G105" s="88"/>
      <c r="H105" s="97"/>
      <c r="I105" s="88"/>
      <c r="J105" s="88"/>
    </row>
    <row r="106" spans="1:10" ht="12.75">
      <c r="A106" s="11" t="s">
        <v>186</v>
      </c>
      <c r="B106" s="93"/>
      <c r="C106" s="93"/>
      <c r="D106" s="41" t="s">
        <v>234</v>
      </c>
      <c r="E106" s="18" t="s">
        <v>351</v>
      </c>
      <c r="F106" s="11">
        <v>0</v>
      </c>
      <c r="G106" s="88"/>
      <c r="H106" s="97"/>
      <c r="I106" s="88"/>
      <c r="J106" s="88"/>
    </row>
    <row r="107" spans="1:10" ht="12.75">
      <c r="A107" s="11">
        <v>1</v>
      </c>
      <c r="B107" s="93"/>
      <c r="C107" s="93"/>
      <c r="D107" s="41" t="s">
        <v>181</v>
      </c>
      <c r="E107" s="18">
        <v>0.03752314814814811</v>
      </c>
      <c r="F107" s="11">
        <v>5</v>
      </c>
      <c r="G107" s="88"/>
      <c r="H107" s="97"/>
      <c r="I107" s="88"/>
      <c r="J107" s="88"/>
    </row>
    <row r="108" spans="1:10" ht="12.75">
      <c r="A108" s="11" t="s">
        <v>186</v>
      </c>
      <c r="B108" s="94"/>
      <c r="C108" s="94"/>
      <c r="D108" s="41" t="s">
        <v>246</v>
      </c>
      <c r="E108" s="18" t="s">
        <v>351</v>
      </c>
      <c r="F108" s="11">
        <v>0</v>
      </c>
      <c r="G108" s="88"/>
      <c r="H108" s="97"/>
      <c r="I108" s="88"/>
      <c r="J108" s="88"/>
    </row>
    <row r="109" spans="2:21" ht="12.75">
      <c r="B109" s="92" t="s">
        <v>215</v>
      </c>
      <c r="C109" s="92" t="s">
        <v>170</v>
      </c>
      <c r="D109" s="30" t="s">
        <v>332</v>
      </c>
      <c r="E109" s="18" t="s">
        <v>112</v>
      </c>
      <c r="F109" s="11">
        <v>0</v>
      </c>
      <c r="G109" s="87">
        <f>SUM(E109:E114)</f>
        <v>0</v>
      </c>
      <c r="H109" s="89" t="s">
        <v>354</v>
      </c>
      <c r="I109" s="89" t="s">
        <v>341</v>
      </c>
      <c r="J109" s="88">
        <v>18</v>
      </c>
      <c r="K109" s="43"/>
      <c r="L109" s="43"/>
      <c r="M109" s="43"/>
      <c r="N109" s="43"/>
      <c r="O109" s="44"/>
      <c r="P109" s="43"/>
      <c r="Q109" s="43"/>
      <c r="R109" s="43"/>
      <c r="S109" s="43"/>
      <c r="T109" s="43"/>
      <c r="U109" s="43"/>
    </row>
    <row r="110" spans="2:21" ht="12.75">
      <c r="B110" s="93" t="s">
        <v>215</v>
      </c>
      <c r="C110" s="93" t="s">
        <v>170</v>
      </c>
      <c r="D110" s="30" t="s">
        <v>213</v>
      </c>
      <c r="E110" s="18" t="s">
        <v>355</v>
      </c>
      <c r="F110" s="11">
        <v>0</v>
      </c>
      <c r="G110" s="88"/>
      <c r="H110" s="90"/>
      <c r="I110" s="90"/>
      <c r="J110" s="88"/>
      <c r="K110" s="43"/>
      <c r="L110" s="43"/>
      <c r="M110" s="43"/>
      <c r="N110" s="43"/>
      <c r="O110" s="44"/>
      <c r="P110" s="43"/>
      <c r="Q110" s="43"/>
      <c r="R110" s="43"/>
      <c r="S110" s="43"/>
      <c r="T110" s="43"/>
      <c r="U110" s="43"/>
    </row>
    <row r="111" spans="2:21" ht="12.75">
      <c r="B111" s="93" t="s">
        <v>215</v>
      </c>
      <c r="C111" s="93" t="s">
        <v>170</v>
      </c>
      <c r="D111" s="30" t="s">
        <v>221</v>
      </c>
      <c r="E111" s="18" t="s">
        <v>351</v>
      </c>
      <c r="F111" s="11">
        <v>0</v>
      </c>
      <c r="G111" s="88"/>
      <c r="H111" s="90"/>
      <c r="I111" s="90"/>
      <c r="J111" s="88"/>
      <c r="K111" s="43"/>
      <c r="L111" s="43"/>
      <c r="M111" s="43"/>
      <c r="N111" s="43"/>
      <c r="O111" s="44"/>
      <c r="P111" s="43"/>
      <c r="Q111" s="43"/>
      <c r="R111" s="43"/>
      <c r="S111" s="43"/>
      <c r="T111" s="43"/>
      <c r="U111" s="43"/>
    </row>
    <row r="112" spans="2:21" ht="12.75">
      <c r="B112" s="93" t="s">
        <v>215</v>
      </c>
      <c r="C112" s="93" t="s">
        <v>170</v>
      </c>
      <c r="D112" s="30" t="s">
        <v>250</v>
      </c>
      <c r="E112" s="18" t="s">
        <v>351</v>
      </c>
      <c r="F112" s="11">
        <v>0</v>
      </c>
      <c r="G112" s="88"/>
      <c r="H112" s="90"/>
      <c r="I112" s="90"/>
      <c r="J112" s="88"/>
      <c r="K112" s="43"/>
      <c r="L112" s="43"/>
      <c r="M112" s="43"/>
      <c r="N112" s="43"/>
      <c r="O112" s="44"/>
      <c r="P112" s="43"/>
      <c r="Q112" s="43"/>
      <c r="R112" s="43"/>
      <c r="S112" s="43"/>
      <c r="T112" s="43"/>
      <c r="U112" s="43"/>
    </row>
    <row r="113" spans="2:21" ht="12.75">
      <c r="B113" s="93" t="s">
        <v>215</v>
      </c>
      <c r="C113" s="93" t="s">
        <v>170</v>
      </c>
      <c r="D113" s="30" t="s">
        <v>230</v>
      </c>
      <c r="E113" s="18" t="s">
        <v>351</v>
      </c>
      <c r="F113" s="11">
        <v>0</v>
      </c>
      <c r="G113" s="88"/>
      <c r="H113" s="90"/>
      <c r="I113" s="90"/>
      <c r="J113" s="88"/>
      <c r="K113" s="43"/>
      <c r="L113" s="43"/>
      <c r="M113" s="43"/>
      <c r="N113" s="43"/>
      <c r="O113" s="44"/>
      <c r="P113" s="43"/>
      <c r="Q113" s="43"/>
      <c r="R113" s="43"/>
      <c r="S113" s="43"/>
      <c r="T113" s="43"/>
      <c r="U113" s="43"/>
    </row>
    <row r="114" spans="2:21" ht="12.75">
      <c r="B114" s="94" t="s">
        <v>215</v>
      </c>
      <c r="C114" s="94" t="s">
        <v>170</v>
      </c>
      <c r="D114" s="47" t="s">
        <v>261</v>
      </c>
      <c r="E114" s="18" t="s">
        <v>112</v>
      </c>
      <c r="F114" s="11">
        <v>0</v>
      </c>
      <c r="G114" s="88"/>
      <c r="H114" s="91"/>
      <c r="I114" s="91"/>
      <c r="J114" s="88"/>
      <c r="K114" s="43"/>
      <c r="L114" s="43"/>
      <c r="M114" s="43"/>
      <c r="N114" s="43"/>
      <c r="O114" s="44"/>
      <c r="P114" s="43"/>
      <c r="Q114" s="43"/>
      <c r="R114" s="43"/>
      <c r="S114" s="43"/>
      <c r="T114" s="43"/>
      <c r="U114" s="43"/>
    </row>
    <row r="115" spans="8:10" ht="12.75">
      <c r="H115" s="48"/>
      <c r="I115" s="48"/>
      <c r="J115" s="48"/>
    </row>
    <row r="116" spans="2:10" ht="12.75">
      <c r="B116" t="s">
        <v>356</v>
      </c>
      <c r="H116" s="48"/>
      <c r="I116" s="48"/>
      <c r="J116" s="48"/>
    </row>
    <row r="117" spans="8:10" ht="12.75">
      <c r="H117" s="48"/>
      <c r="I117" s="48"/>
      <c r="J117" s="48"/>
    </row>
    <row r="118" spans="2:10" ht="12.75">
      <c r="B118" t="s">
        <v>357</v>
      </c>
      <c r="H118" s="48"/>
      <c r="I118" s="48"/>
      <c r="J118" s="48"/>
    </row>
    <row r="119" spans="9:10" ht="12.75">
      <c r="I119" s="48"/>
      <c r="J119" s="48"/>
    </row>
    <row r="120" spans="9:10" ht="12.75">
      <c r="I120" s="48"/>
      <c r="J120" s="48"/>
    </row>
    <row r="121" spans="9:10" ht="12.75">
      <c r="I121" s="48"/>
      <c r="J121" s="48"/>
    </row>
    <row r="122" spans="9:10" ht="12.75">
      <c r="I122" s="48"/>
      <c r="J122" s="48"/>
    </row>
    <row r="123" spans="9:10" ht="12.75">
      <c r="I123" s="48"/>
      <c r="J123" s="48"/>
    </row>
  </sheetData>
  <mergeCells count="110">
    <mergeCell ref="B79:B84"/>
    <mergeCell ref="C79:C84"/>
    <mergeCell ref="G79:G84"/>
    <mergeCell ref="H79:H84"/>
    <mergeCell ref="B49:B54"/>
    <mergeCell ref="C49:C54"/>
    <mergeCell ref="B73:B78"/>
    <mergeCell ref="C73:C78"/>
    <mergeCell ref="C61:C66"/>
    <mergeCell ref="B61:B66"/>
    <mergeCell ref="B109:B114"/>
    <mergeCell ref="C109:C114"/>
    <mergeCell ref="B13:B18"/>
    <mergeCell ref="C13:C18"/>
    <mergeCell ref="B91:B96"/>
    <mergeCell ref="C91:C96"/>
    <mergeCell ref="C55:C60"/>
    <mergeCell ref="B55:B60"/>
    <mergeCell ref="B43:B48"/>
    <mergeCell ref="C43:C48"/>
    <mergeCell ref="G73:G78"/>
    <mergeCell ref="H73:H78"/>
    <mergeCell ref="I73:I78"/>
    <mergeCell ref="J73:J78"/>
    <mergeCell ref="G31:G36"/>
    <mergeCell ref="I31:I36"/>
    <mergeCell ref="H67:H72"/>
    <mergeCell ref="H31:H36"/>
    <mergeCell ref="G49:G54"/>
    <mergeCell ref="H49:H54"/>
    <mergeCell ref="I49:I54"/>
    <mergeCell ref="G61:G66"/>
    <mergeCell ref="H61:H66"/>
    <mergeCell ref="I61:I66"/>
    <mergeCell ref="J7:J12"/>
    <mergeCell ref="J19:J24"/>
    <mergeCell ref="J25:J30"/>
    <mergeCell ref="J103:J108"/>
    <mergeCell ref="J55:J60"/>
    <mergeCell ref="J49:J54"/>
    <mergeCell ref="J61:J66"/>
    <mergeCell ref="J79:J84"/>
    <mergeCell ref="J31:J36"/>
    <mergeCell ref="J37:J42"/>
    <mergeCell ref="H37:H42"/>
    <mergeCell ref="J85:J90"/>
    <mergeCell ref="J43:J48"/>
    <mergeCell ref="J67:J72"/>
    <mergeCell ref="I67:I72"/>
    <mergeCell ref="I79:I84"/>
    <mergeCell ref="G43:G48"/>
    <mergeCell ref="I43:I48"/>
    <mergeCell ref="H43:H48"/>
    <mergeCell ref="B7:B12"/>
    <mergeCell ref="C7:C12"/>
    <mergeCell ref="G7:G12"/>
    <mergeCell ref="I7:I12"/>
    <mergeCell ref="H7:H12"/>
    <mergeCell ref="B19:B24"/>
    <mergeCell ref="C19:C24"/>
    <mergeCell ref="G19:G24"/>
    <mergeCell ref="I19:I24"/>
    <mergeCell ref="H19:H24"/>
    <mergeCell ref="H25:H30"/>
    <mergeCell ref="B25:B30"/>
    <mergeCell ref="C25:C30"/>
    <mergeCell ref="B103:B108"/>
    <mergeCell ref="C103:C108"/>
    <mergeCell ref="B85:B90"/>
    <mergeCell ref="C85:C90"/>
    <mergeCell ref="B31:B36"/>
    <mergeCell ref="C31:C36"/>
    <mergeCell ref="B67:B72"/>
    <mergeCell ref="C67:C72"/>
    <mergeCell ref="G103:G108"/>
    <mergeCell ref="G55:G60"/>
    <mergeCell ref="H55:H60"/>
    <mergeCell ref="I55:I60"/>
    <mergeCell ref="G85:G90"/>
    <mergeCell ref="H85:H90"/>
    <mergeCell ref="I85:I90"/>
    <mergeCell ref="I103:I108"/>
    <mergeCell ref="H103:H108"/>
    <mergeCell ref="G67:G72"/>
    <mergeCell ref="H91:H96"/>
    <mergeCell ref="A1:J1"/>
    <mergeCell ref="A3:J3"/>
    <mergeCell ref="G91:G96"/>
    <mergeCell ref="G25:G30"/>
    <mergeCell ref="I25:I30"/>
    <mergeCell ref="B37:B42"/>
    <mergeCell ref="C37:C42"/>
    <mergeCell ref="G37:G42"/>
    <mergeCell ref="I37:I42"/>
    <mergeCell ref="I97:I102"/>
    <mergeCell ref="J97:J102"/>
    <mergeCell ref="J91:J96"/>
    <mergeCell ref="I91:I96"/>
    <mergeCell ref="B97:B102"/>
    <mergeCell ref="C97:C102"/>
    <mergeCell ref="G97:G102"/>
    <mergeCell ref="H97:H102"/>
    <mergeCell ref="J109:J114"/>
    <mergeCell ref="I109:I114"/>
    <mergeCell ref="H109:H114"/>
    <mergeCell ref="G109:G114"/>
    <mergeCell ref="G13:G18"/>
    <mergeCell ref="H13:H18"/>
    <mergeCell ref="I13:I18"/>
    <mergeCell ref="J13:J18"/>
  </mergeCells>
  <printOptions horizontalCentered="1"/>
  <pageMargins left="0.4724409448818898" right="0.7874015748031497" top="0.2362204724409449" bottom="0.1968503937007874" header="0.2362204724409449" footer="0.1968503937007874"/>
  <pageSetup horizontalDpi="600" verticalDpi="600" orientation="portrait" paperSize="9" scale="95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U28"/>
  <sheetViews>
    <sheetView zoomScale="75" zoomScaleNormal="75" workbookViewId="0" topLeftCell="A1">
      <selection activeCell="I11" sqref="I11"/>
    </sheetView>
  </sheetViews>
  <sheetFormatPr defaultColWidth="9.140625" defaultRowHeight="12.75"/>
  <cols>
    <col min="1" max="2" width="3.57421875" style="0" bestFit="1" customWidth="1"/>
    <col min="3" max="3" width="23.421875" style="0" bestFit="1" customWidth="1"/>
    <col min="4" max="4" width="17.421875" style="0" customWidth="1"/>
    <col min="5" max="5" width="43.00390625" style="0" customWidth="1"/>
    <col min="6" max="6" width="7.8515625" style="0" customWidth="1"/>
    <col min="7" max="7" width="9.28125" style="0" bestFit="1" customWidth="1"/>
    <col min="8" max="8" width="6.28125" style="0" customWidth="1"/>
    <col min="9" max="9" width="8.28125" style="0" customWidth="1"/>
    <col min="10" max="10" width="7.421875" style="0" customWidth="1"/>
    <col min="11" max="11" width="6.7109375" style="0" customWidth="1"/>
    <col min="12" max="13" width="5.7109375" style="0" customWidth="1"/>
    <col min="14" max="14" width="5.140625" style="0" bestFit="1" customWidth="1"/>
    <col min="15" max="15" width="9.28125" style="0" bestFit="1" customWidth="1"/>
    <col min="17" max="17" width="9.28125" style="0" customWidth="1"/>
    <col min="18" max="18" width="3.421875" style="0" bestFit="1" customWidth="1"/>
    <col min="19" max="19" width="3.28125" style="0" customWidth="1"/>
    <col min="20" max="20" width="8.7109375" style="0" customWidth="1"/>
  </cols>
  <sheetData>
    <row r="1" spans="1:21" ht="24.75" customHeight="1">
      <c r="A1" s="100" t="s">
        <v>404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24.75" customHeight="1" thickBot="1">
      <c r="A2" s="98" t="s">
        <v>405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13.5" thickTop="1">
      <c r="A3" s="3" t="s">
        <v>406</v>
      </c>
      <c r="U3" s="6" t="s">
        <v>3</v>
      </c>
    </row>
    <row r="5" spans="1:21" s="10" customFormat="1" ht="134.25" customHeight="1">
      <c r="A5" s="7" t="s">
        <v>4</v>
      </c>
      <c r="B5" s="7" t="s">
        <v>370</v>
      </c>
      <c r="C5" s="7" t="s">
        <v>8</v>
      </c>
      <c r="D5" s="7" t="s">
        <v>9</v>
      </c>
      <c r="E5" s="7" t="s">
        <v>371</v>
      </c>
      <c r="F5" s="7" t="s">
        <v>11</v>
      </c>
      <c r="G5" s="7" t="s">
        <v>12</v>
      </c>
      <c r="H5" s="9" t="s">
        <v>407</v>
      </c>
      <c r="I5" s="9" t="s">
        <v>408</v>
      </c>
      <c r="J5" s="9" t="s">
        <v>409</v>
      </c>
      <c r="K5" s="9" t="s">
        <v>410</v>
      </c>
      <c r="L5" s="9" t="s">
        <v>411</v>
      </c>
      <c r="M5" s="9" t="s">
        <v>412</v>
      </c>
      <c r="N5" s="9" t="s">
        <v>413</v>
      </c>
      <c r="O5" s="7" t="s">
        <v>20</v>
      </c>
      <c r="P5" s="7" t="s">
        <v>21</v>
      </c>
      <c r="Q5" s="71" t="s">
        <v>22</v>
      </c>
      <c r="R5" s="7" t="s">
        <v>23</v>
      </c>
      <c r="S5" s="7" t="s">
        <v>24</v>
      </c>
      <c r="T5" s="7" t="s">
        <v>25</v>
      </c>
      <c r="U5" s="7" t="s">
        <v>26</v>
      </c>
    </row>
    <row r="6" spans="1:21" ht="40.5" customHeight="1">
      <c r="A6" s="11">
        <v>1</v>
      </c>
      <c r="B6" s="11">
        <v>16</v>
      </c>
      <c r="C6" s="11" t="s">
        <v>29</v>
      </c>
      <c r="D6" s="11" t="s">
        <v>30</v>
      </c>
      <c r="E6" s="72" t="s">
        <v>414</v>
      </c>
      <c r="F6" s="25">
        <v>213.33333333333334</v>
      </c>
      <c r="G6" s="18">
        <v>0.5410532407407408</v>
      </c>
      <c r="H6" s="73"/>
      <c r="I6" s="73"/>
      <c r="J6" s="73"/>
      <c r="K6" s="73"/>
      <c r="L6" s="73"/>
      <c r="M6" s="73"/>
      <c r="N6" s="73"/>
      <c r="O6" s="18">
        <v>0.5909375</v>
      </c>
      <c r="P6" s="18"/>
      <c r="Q6" s="18">
        <v>0.04988425925925921</v>
      </c>
      <c r="R6" s="11">
        <v>0</v>
      </c>
      <c r="S6" s="11">
        <v>1</v>
      </c>
      <c r="T6" s="25">
        <v>100</v>
      </c>
      <c r="U6" s="11" t="s">
        <v>31</v>
      </c>
    </row>
    <row r="7" spans="1:21" ht="34.5" customHeight="1">
      <c r="A7" s="11">
        <v>2</v>
      </c>
      <c r="B7" s="11">
        <v>17</v>
      </c>
      <c r="C7" s="11" t="s">
        <v>46</v>
      </c>
      <c r="D7" s="11" t="s">
        <v>47</v>
      </c>
      <c r="E7" s="72" t="s">
        <v>415</v>
      </c>
      <c r="F7" s="25">
        <v>213.33333333333334</v>
      </c>
      <c r="G7" s="18">
        <v>0.5410532407407408</v>
      </c>
      <c r="H7" s="73"/>
      <c r="I7" s="73"/>
      <c r="J7" s="73"/>
      <c r="K7" s="73"/>
      <c r="L7" s="73"/>
      <c r="M7" s="73"/>
      <c r="N7" s="73"/>
      <c r="O7" s="18">
        <v>0.5968171296296296</v>
      </c>
      <c r="P7" s="18"/>
      <c r="Q7" s="18">
        <v>0.055763888888888835</v>
      </c>
      <c r="R7" s="11">
        <v>0</v>
      </c>
      <c r="S7" s="11">
        <v>2</v>
      </c>
      <c r="T7" s="25">
        <v>111.78654292343388</v>
      </c>
      <c r="U7" s="11" t="s">
        <v>31</v>
      </c>
    </row>
    <row r="8" spans="1:21" ht="31.5" customHeight="1">
      <c r="A8" s="11">
        <v>3</v>
      </c>
      <c r="B8" s="11">
        <v>18</v>
      </c>
      <c r="C8" s="11" t="s">
        <v>56</v>
      </c>
      <c r="D8" s="11" t="s">
        <v>47</v>
      </c>
      <c r="E8" s="72" t="s">
        <v>416</v>
      </c>
      <c r="F8" s="25">
        <v>106.66666666666667</v>
      </c>
      <c r="G8" s="18">
        <v>0.4994444444444444</v>
      </c>
      <c r="H8" s="73"/>
      <c r="I8" s="73"/>
      <c r="J8" s="73"/>
      <c r="K8" s="73"/>
      <c r="L8" s="73"/>
      <c r="M8" s="73"/>
      <c r="N8" s="73"/>
      <c r="O8" s="18">
        <v>0.5561111111111111</v>
      </c>
      <c r="P8" s="18"/>
      <c r="Q8" s="18">
        <v>0.0566666666666667</v>
      </c>
      <c r="R8" s="11">
        <v>0</v>
      </c>
      <c r="S8" s="11">
        <v>3</v>
      </c>
      <c r="T8" s="25">
        <v>113.59628770301642</v>
      </c>
      <c r="U8" s="11" t="s">
        <v>37</v>
      </c>
    </row>
    <row r="9" spans="1:21" ht="34.5" customHeight="1">
      <c r="A9" s="11">
        <v>4</v>
      </c>
      <c r="B9" s="11">
        <v>14</v>
      </c>
      <c r="C9" s="11" t="s">
        <v>35</v>
      </c>
      <c r="D9" s="11" t="s">
        <v>36</v>
      </c>
      <c r="E9" s="72" t="s">
        <v>417</v>
      </c>
      <c r="F9" s="25">
        <v>80</v>
      </c>
      <c r="G9" s="18">
        <v>0.5202199074074074</v>
      </c>
      <c r="H9" s="73"/>
      <c r="I9" s="73"/>
      <c r="J9" s="73"/>
      <c r="K9" s="73"/>
      <c r="L9" s="73"/>
      <c r="M9" s="73"/>
      <c r="N9" s="73"/>
      <c r="O9" s="18">
        <v>0.5785069444444445</v>
      </c>
      <c r="P9" s="18"/>
      <c r="Q9" s="18">
        <v>0.05828703703703708</v>
      </c>
      <c r="R9" s="11">
        <v>0</v>
      </c>
      <c r="S9" s="11">
        <v>4</v>
      </c>
      <c r="T9" s="25">
        <v>116.8445475638053</v>
      </c>
      <c r="U9" s="11" t="s">
        <v>37</v>
      </c>
    </row>
    <row r="10" spans="1:21" ht="25.5" customHeight="1">
      <c r="A10" s="11">
        <v>5</v>
      </c>
      <c r="B10" s="11">
        <v>5</v>
      </c>
      <c r="C10" s="11" t="s">
        <v>40</v>
      </c>
      <c r="D10" s="11" t="s">
        <v>41</v>
      </c>
      <c r="E10" s="72" t="s">
        <v>418</v>
      </c>
      <c r="F10" s="25">
        <v>53.333333333333336</v>
      </c>
      <c r="G10" s="18">
        <v>0.4577199074074074</v>
      </c>
      <c r="H10" s="73"/>
      <c r="I10" s="73"/>
      <c r="J10" s="73"/>
      <c r="K10" s="73"/>
      <c r="L10" s="73"/>
      <c r="M10" s="73"/>
      <c r="N10" s="73"/>
      <c r="O10" s="18">
        <v>0.5209259259259259</v>
      </c>
      <c r="P10" s="18"/>
      <c r="Q10" s="18">
        <v>0.06320601851851848</v>
      </c>
      <c r="R10" s="11">
        <v>0</v>
      </c>
      <c r="S10" s="11">
        <v>5</v>
      </c>
      <c r="T10" s="25">
        <v>126.7053364269142</v>
      </c>
      <c r="U10" s="11"/>
    </row>
    <row r="11" spans="1:21" ht="33.75">
      <c r="A11" s="11">
        <v>6</v>
      </c>
      <c r="B11" s="11">
        <v>15</v>
      </c>
      <c r="C11" s="11" t="s">
        <v>52</v>
      </c>
      <c r="D11" s="11" t="s">
        <v>53</v>
      </c>
      <c r="E11" s="72" t="s">
        <v>419</v>
      </c>
      <c r="F11" s="25">
        <v>260</v>
      </c>
      <c r="G11" s="18">
        <v>0.5202199074074074</v>
      </c>
      <c r="H11" s="73"/>
      <c r="I11" s="73"/>
      <c r="J11" s="73"/>
      <c r="K11" s="73"/>
      <c r="L11" s="73"/>
      <c r="M11" s="73"/>
      <c r="N11" s="73"/>
      <c r="O11" s="18">
        <v>0.5858101851851852</v>
      </c>
      <c r="P11" s="18"/>
      <c r="Q11" s="18">
        <v>0.06559027777777782</v>
      </c>
      <c r="R11" s="11">
        <v>0</v>
      </c>
      <c r="S11" s="11">
        <v>6</v>
      </c>
      <c r="T11" s="25">
        <v>131.48491879350368</v>
      </c>
      <c r="U11" s="11"/>
    </row>
    <row r="12" spans="1:21" ht="33.75">
      <c r="A12" s="11">
        <v>7</v>
      </c>
      <c r="B12" s="11">
        <v>9</v>
      </c>
      <c r="C12" s="11" t="s">
        <v>83</v>
      </c>
      <c r="D12" s="11" t="s">
        <v>84</v>
      </c>
      <c r="E12" s="72" t="s">
        <v>420</v>
      </c>
      <c r="F12" s="25">
        <v>93.33333333333333</v>
      </c>
      <c r="G12" s="18">
        <v>0.4577199074074074</v>
      </c>
      <c r="H12" s="73"/>
      <c r="I12" s="73"/>
      <c r="J12" s="73"/>
      <c r="K12" s="73"/>
      <c r="L12" s="73"/>
      <c r="M12" s="73"/>
      <c r="N12" s="73"/>
      <c r="O12" s="18">
        <v>0.527349537037037</v>
      </c>
      <c r="P12" s="18"/>
      <c r="Q12" s="18">
        <v>0.0696296296296296</v>
      </c>
      <c r="R12" s="11">
        <v>0</v>
      </c>
      <c r="S12" s="11">
        <v>7</v>
      </c>
      <c r="T12" s="25">
        <v>139.58236658932722</v>
      </c>
      <c r="U12" s="11"/>
    </row>
    <row r="13" spans="1:21" ht="36.75" customHeight="1">
      <c r="A13" s="11">
        <v>8</v>
      </c>
      <c r="B13" s="11">
        <v>8</v>
      </c>
      <c r="C13" s="11" t="s">
        <v>99</v>
      </c>
      <c r="D13" s="11" t="s">
        <v>100</v>
      </c>
      <c r="E13" s="72" t="s">
        <v>421</v>
      </c>
      <c r="F13" s="25">
        <v>120</v>
      </c>
      <c r="G13" s="18">
        <v>0.4368865740740741</v>
      </c>
      <c r="H13" s="73"/>
      <c r="I13" s="73"/>
      <c r="J13" s="73"/>
      <c r="K13" s="73"/>
      <c r="L13" s="73"/>
      <c r="M13" s="73"/>
      <c r="N13" s="73"/>
      <c r="O13" s="18">
        <v>0.5101736111111111</v>
      </c>
      <c r="P13" s="18"/>
      <c r="Q13" s="18">
        <v>0.07328703703703704</v>
      </c>
      <c r="R13" s="11">
        <v>0</v>
      </c>
      <c r="S13" s="11">
        <v>8</v>
      </c>
      <c r="T13" s="25">
        <v>146.91415313225073</v>
      </c>
      <c r="U13" s="11"/>
    </row>
    <row r="14" spans="1:21" ht="33.75">
      <c r="A14" s="11">
        <v>9</v>
      </c>
      <c r="B14" s="11">
        <v>20</v>
      </c>
      <c r="C14" s="11" t="s">
        <v>109</v>
      </c>
      <c r="D14" s="11" t="s">
        <v>109</v>
      </c>
      <c r="E14" s="72" t="s">
        <v>422</v>
      </c>
      <c r="F14" s="25">
        <v>66.66666666666667</v>
      </c>
      <c r="G14" s="18">
        <v>0.47855324074074074</v>
      </c>
      <c r="H14" s="73"/>
      <c r="I14" s="73"/>
      <c r="J14" s="73"/>
      <c r="K14" s="73"/>
      <c r="L14" s="73"/>
      <c r="M14" s="73"/>
      <c r="N14" s="73"/>
      <c r="O14" s="18">
        <v>0.5542708333333334</v>
      </c>
      <c r="P14" s="18"/>
      <c r="Q14" s="18">
        <v>0.07571759259259264</v>
      </c>
      <c r="R14" s="11">
        <v>0</v>
      </c>
      <c r="S14" s="11">
        <v>9</v>
      </c>
      <c r="T14" s="25">
        <v>151.78654292343413</v>
      </c>
      <c r="U14" s="11"/>
    </row>
    <row r="15" spans="1:21" ht="33.75">
      <c r="A15" s="11">
        <v>10</v>
      </c>
      <c r="B15" s="11">
        <v>11</v>
      </c>
      <c r="C15" s="11" t="s">
        <v>164</v>
      </c>
      <c r="D15" s="11" t="s">
        <v>165</v>
      </c>
      <c r="E15" s="72" t="s">
        <v>423</v>
      </c>
      <c r="F15" s="25">
        <v>40</v>
      </c>
      <c r="G15" s="18">
        <v>0.3953356481481482</v>
      </c>
      <c r="H15" s="73"/>
      <c r="I15" s="73"/>
      <c r="J15" s="73"/>
      <c r="K15" s="73"/>
      <c r="L15" s="73"/>
      <c r="M15" s="73"/>
      <c r="N15" s="73"/>
      <c r="O15" s="18">
        <v>0.5043287037037038</v>
      </c>
      <c r="P15" s="18"/>
      <c r="Q15" s="18">
        <v>0.10899305555555555</v>
      </c>
      <c r="R15" s="11">
        <v>0</v>
      </c>
      <c r="S15" s="11">
        <v>10</v>
      </c>
      <c r="T15" s="25">
        <v>218.49187935034823</v>
      </c>
      <c r="U15" s="11"/>
    </row>
    <row r="16" spans="1:21" ht="33.75">
      <c r="A16" s="11">
        <v>11</v>
      </c>
      <c r="B16" s="11">
        <v>7</v>
      </c>
      <c r="C16" s="11" t="s">
        <v>119</v>
      </c>
      <c r="D16" s="11" t="s">
        <v>120</v>
      </c>
      <c r="E16" s="72" t="s">
        <v>424</v>
      </c>
      <c r="F16" s="25">
        <v>80</v>
      </c>
      <c r="G16" s="18">
        <v>0.41604166666666664</v>
      </c>
      <c r="H16" s="73"/>
      <c r="I16" s="73"/>
      <c r="J16" s="73"/>
      <c r="K16" s="73"/>
      <c r="L16" s="73"/>
      <c r="M16" s="73"/>
      <c r="N16" s="73"/>
      <c r="O16" s="18">
        <v>0.541875</v>
      </c>
      <c r="P16" s="18">
        <v>0.002777777777777778</v>
      </c>
      <c r="Q16" s="18">
        <v>0.12305555555555557</v>
      </c>
      <c r="R16" s="11">
        <v>0</v>
      </c>
      <c r="S16" s="11">
        <v>11</v>
      </c>
      <c r="T16" s="25">
        <v>246.68213457076592</v>
      </c>
      <c r="U16" s="11"/>
    </row>
    <row r="17" spans="1:21" ht="33.75">
      <c r="A17" s="11">
        <v>12</v>
      </c>
      <c r="B17" s="11">
        <v>19</v>
      </c>
      <c r="C17" s="11" t="s">
        <v>183</v>
      </c>
      <c r="D17" s="11" t="s">
        <v>183</v>
      </c>
      <c r="E17" s="72" t="s">
        <v>425</v>
      </c>
      <c r="F17" s="25">
        <v>100</v>
      </c>
      <c r="G17" s="18"/>
      <c r="H17" s="73" t="s">
        <v>112</v>
      </c>
      <c r="I17" s="73"/>
      <c r="J17" s="73"/>
      <c r="K17" s="73"/>
      <c r="L17" s="73"/>
      <c r="M17" s="73"/>
      <c r="N17" s="73"/>
      <c r="O17" s="18">
        <v>0.6169675925925926</v>
      </c>
      <c r="P17" s="18"/>
      <c r="Q17" s="18">
        <v>0.13841435185185186</v>
      </c>
      <c r="R17" s="11">
        <v>1</v>
      </c>
      <c r="S17" s="11">
        <v>12</v>
      </c>
      <c r="T17" s="25" t="s">
        <v>390</v>
      </c>
      <c r="U17" s="11"/>
    </row>
    <row r="18" spans="1:21" ht="36.75" customHeight="1">
      <c r="A18" s="11">
        <v>13</v>
      </c>
      <c r="B18" s="11">
        <v>21</v>
      </c>
      <c r="C18" s="11" t="s">
        <v>68</v>
      </c>
      <c r="D18" s="11" t="s">
        <v>47</v>
      </c>
      <c r="E18" s="72" t="s">
        <v>426</v>
      </c>
      <c r="F18" s="25">
        <v>306.6666666666667</v>
      </c>
      <c r="G18" s="18">
        <v>0.4993865740740741</v>
      </c>
      <c r="H18" s="73"/>
      <c r="I18" s="73"/>
      <c r="J18" s="73"/>
      <c r="K18" s="73"/>
      <c r="L18" s="73"/>
      <c r="M18" s="73"/>
      <c r="N18" s="73" t="s">
        <v>112</v>
      </c>
      <c r="O18" s="18">
        <v>0.5765393518518519</v>
      </c>
      <c r="P18" s="18"/>
      <c r="Q18" s="18">
        <v>0.07715277777777779</v>
      </c>
      <c r="R18" s="11">
        <v>1</v>
      </c>
      <c r="S18" s="11">
        <v>13</v>
      </c>
      <c r="T18" s="25" t="s">
        <v>390</v>
      </c>
      <c r="U18" s="11"/>
    </row>
    <row r="19" spans="1:21" ht="36" customHeight="1">
      <c r="A19" s="11">
        <v>14</v>
      </c>
      <c r="B19" s="11">
        <v>6</v>
      </c>
      <c r="C19" s="11" t="s">
        <v>95</v>
      </c>
      <c r="D19" s="11" t="s">
        <v>96</v>
      </c>
      <c r="E19" s="72" t="s">
        <v>427</v>
      </c>
      <c r="F19" s="25">
        <v>106.66666666666667</v>
      </c>
      <c r="G19" s="18">
        <v>0.4368865740740741</v>
      </c>
      <c r="H19" s="73"/>
      <c r="I19" s="73"/>
      <c r="J19" s="73"/>
      <c r="K19" s="73"/>
      <c r="L19" s="73" t="s">
        <v>112</v>
      </c>
      <c r="M19" s="73"/>
      <c r="N19" s="73"/>
      <c r="O19" s="18">
        <v>0.5235185185185185</v>
      </c>
      <c r="P19" s="18"/>
      <c r="Q19" s="18">
        <v>0.08663194444444439</v>
      </c>
      <c r="R19" s="11">
        <v>1</v>
      </c>
      <c r="S19" s="11">
        <v>14</v>
      </c>
      <c r="T19" s="25" t="s">
        <v>390</v>
      </c>
      <c r="U19" s="11"/>
    </row>
    <row r="20" spans="1:21" ht="33.75">
      <c r="A20" s="11">
        <v>15</v>
      </c>
      <c r="B20" s="11">
        <v>2</v>
      </c>
      <c r="C20" s="11" t="s">
        <v>128</v>
      </c>
      <c r="D20" s="11" t="s">
        <v>129</v>
      </c>
      <c r="E20" s="72" t="s">
        <v>428</v>
      </c>
      <c r="F20" s="25">
        <v>40</v>
      </c>
      <c r="G20" s="18">
        <v>0.36952546296296296</v>
      </c>
      <c r="H20" s="73" t="s">
        <v>112</v>
      </c>
      <c r="I20" s="73"/>
      <c r="J20" s="73"/>
      <c r="K20" s="73"/>
      <c r="L20" s="73"/>
      <c r="M20" s="73"/>
      <c r="N20" s="73"/>
      <c r="O20" s="18">
        <v>0.46372685185185186</v>
      </c>
      <c r="P20" s="18"/>
      <c r="Q20" s="18">
        <v>0.0942013888888889</v>
      </c>
      <c r="R20" s="11">
        <v>1</v>
      </c>
      <c r="S20" s="11">
        <v>15</v>
      </c>
      <c r="T20" s="25" t="s">
        <v>390</v>
      </c>
      <c r="U20" s="11"/>
    </row>
    <row r="21" spans="1:21" ht="33.75">
      <c r="A21" s="11">
        <v>16</v>
      </c>
      <c r="B21" s="11">
        <v>3</v>
      </c>
      <c r="C21" s="11" t="s">
        <v>91</v>
      </c>
      <c r="D21" s="11" t="s">
        <v>92</v>
      </c>
      <c r="E21" s="72" t="s">
        <v>429</v>
      </c>
      <c r="F21" s="25">
        <v>93.33333333333333</v>
      </c>
      <c r="G21" s="18">
        <v>0.41604166666666664</v>
      </c>
      <c r="H21" s="73"/>
      <c r="I21" s="73"/>
      <c r="J21" s="73"/>
      <c r="K21" s="73" t="s">
        <v>112</v>
      </c>
      <c r="L21" s="73"/>
      <c r="M21" s="73"/>
      <c r="N21" s="73"/>
      <c r="O21" s="18">
        <v>0.5193055555555556</v>
      </c>
      <c r="P21" s="18"/>
      <c r="Q21" s="18">
        <v>0.10326388888888893</v>
      </c>
      <c r="R21" s="11">
        <v>1</v>
      </c>
      <c r="S21" s="11">
        <v>16</v>
      </c>
      <c r="T21" s="25" t="s">
        <v>390</v>
      </c>
      <c r="U21" s="11"/>
    </row>
    <row r="22" spans="1:21" ht="24" customHeight="1">
      <c r="A22" s="11">
        <v>17</v>
      </c>
      <c r="B22" s="11">
        <v>4</v>
      </c>
      <c r="C22" s="11" t="s">
        <v>215</v>
      </c>
      <c r="D22" s="11" t="s">
        <v>170</v>
      </c>
      <c r="E22" s="72" t="s">
        <v>430</v>
      </c>
      <c r="F22" s="25">
        <v>40</v>
      </c>
      <c r="G22" s="18">
        <v>0.36952546296296296</v>
      </c>
      <c r="H22" s="73" t="s">
        <v>112</v>
      </c>
      <c r="I22" s="73"/>
      <c r="J22" s="73"/>
      <c r="K22" s="73"/>
      <c r="L22" s="73"/>
      <c r="M22" s="73"/>
      <c r="N22" s="73"/>
      <c r="O22" s="18">
        <v>0.4767939814814815</v>
      </c>
      <c r="P22" s="18"/>
      <c r="Q22" s="18">
        <v>0.10726851851851854</v>
      </c>
      <c r="R22" s="11">
        <v>1</v>
      </c>
      <c r="S22" s="11">
        <v>17</v>
      </c>
      <c r="T22" s="25" t="s">
        <v>390</v>
      </c>
      <c r="U22" s="11"/>
    </row>
    <row r="23" spans="1:21" ht="33.75">
      <c r="A23" s="11">
        <v>18</v>
      </c>
      <c r="B23" s="11">
        <v>1</v>
      </c>
      <c r="C23" s="11" t="s">
        <v>220</v>
      </c>
      <c r="D23" s="11" t="s">
        <v>129</v>
      </c>
      <c r="E23" s="72" t="s">
        <v>431</v>
      </c>
      <c r="F23" s="25">
        <v>40</v>
      </c>
      <c r="G23" s="18">
        <v>0.39534722222222224</v>
      </c>
      <c r="H23" s="73" t="s">
        <v>112</v>
      </c>
      <c r="I23" s="73"/>
      <c r="J23" s="73"/>
      <c r="K23" s="73"/>
      <c r="L23" s="73"/>
      <c r="M23" s="73"/>
      <c r="N23" s="73"/>
      <c r="O23" s="18">
        <v>0.5440277777777778</v>
      </c>
      <c r="P23" s="18"/>
      <c r="Q23" s="18">
        <v>0.14868055555555554</v>
      </c>
      <c r="R23" s="11">
        <v>1</v>
      </c>
      <c r="S23" s="11">
        <v>18</v>
      </c>
      <c r="T23" s="25" t="s">
        <v>390</v>
      </c>
      <c r="U23" s="11"/>
    </row>
    <row r="24" spans="3:10" ht="12.75">
      <c r="C24" t="s">
        <v>400</v>
      </c>
      <c r="F24" t="s">
        <v>401</v>
      </c>
      <c r="I24" s="74">
        <v>926.6666666666667</v>
      </c>
      <c r="J24" s="74"/>
    </row>
    <row r="26" ht="12.75">
      <c r="A26" t="s">
        <v>402</v>
      </c>
    </row>
    <row r="28" ht="12.75">
      <c r="A28" t="s">
        <v>403</v>
      </c>
    </row>
  </sheetData>
  <mergeCells count="3">
    <mergeCell ref="A2:U2"/>
    <mergeCell ref="A1:U1"/>
    <mergeCell ref="I24:J24"/>
  </mergeCells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5.421875" style="0" bestFit="1" customWidth="1"/>
    <col min="2" max="2" width="6.421875" style="0" bestFit="1" customWidth="1"/>
    <col min="3" max="3" width="3.00390625" style="0" hidden="1" customWidth="1"/>
    <col min="4" max="4" width="23.421875" style="0" bestFit="1" customWidth="1"/>
    <col min="5" max="5" width="18.8515625" style="0" customWidth="1"/>
    <col min="6" max="6" width="4.28125" style="0" bestFit="1" customWidth="1"/>
    <col min="7" max="7" width="3.57421875" style="0" bestFit="1" customWidth="1"/>
    <col min="8" max="8" width="3.28125" style="0" customWidth="1"/>
    <col min="9" max="9" width="6.421875" style="0" customWidth="1"/>
    <col min="10" max="10" width="7.00390625" style="0" customWidth="1"/>
  </cols>
  <sheetData>
    <row r="1" spans="1:10" ht="25.5" customHeight="1">
      <c r="A1" s="95" t="s">
        <v>358</v>
      </c>
      <c r="B1" s="81"/>
      <c r="C1" s="81"/>
      <c r="D1" s="81"/>
      <c r="E1" s="81"/>
      <c r="F1" s="81"/>
      <c r="G1" s="81"/>
      <c r="H1" s="81"/>
      <c r="I1" s="81"/>
      <c r="J1" s="81"/>
    </row>
    <row r="3" spans="1:10" ht="12.75">
      <c r="A3" s="81" t="s">
        <v>359</v>
      </c>
      <c r="B3" s="81"/>
      <c r="C3" s="81"/>
      <c r="D3" s="81"/>
      <c r="E3" s="81"/>
      <c r="F3" s="81"/>
      <c r="G3" s="81"/>
      <c r="H3" s="81"/>
      <c r="I3" s="81"/>
      <c r="J3" s="81"/>
    </row>
    <row r="5" spans="1:10" ht="12.75">
      <c r="A5" s="3" t="s">
        <v>360</v>
      </c>
      <c r="J5" s="6" t="s">
        <v>3</v>
      </c>
    </row>
    <row r="6" spans="1:10" ht="12.75">
      <c r="A6" s="13" t="s">
        <v>4</v>
      </c>
      <c r="B6" s="13" t="s">
        <v>361</v>
      </c>
      <c r="C6" s="11" t="s">
        <v>5</v>
      </c>
      <c r="D6" s="11" t="s">
        <v>362</v>
      </c>
      <c r="E6" s="11" t="s">
        <v>9</v>
      </c>
      <c r="F6" s="11" t="s">
        <v>363</v>
      </c>
      <c r="G6" s="11" t="s">
        <v>364</v>
      </c>
      <c r="H6" s="11" t="s">
        <v>365</v>
      </c>
      <c r="I6" s="49" t="s">
        <v>366</v>
      </c>
      <c r="J6" s="50" t="s">
        <v>24</v>
      </c>
    </row>
    <row r="7" spans="1:10" ht="12.75">
      <c r="A7" s="11">
        <v>1</v>
      </c>
      <c r="B7" s="11">
        <v>16</v>
      </c>
      <c r="C7" s="11"/>
      <c r="D7" s="11" t="s">
        <v>29</v>
      </c>
      <c r="E7" s="11" t="s">
        <v>30</v>
      </c>
      <c r="F7" s="42">
        <v>1</v>
      </c>
      <c r="G7" s="42">
        <v>3</v>
      </c>
      <c r="H7" s="42">
        <v>1</v>
      </c>
      <c r="I7" s="29">
        <v>5</v>
      </c>
      <c r="J7" s="51">
        <v>1</v>
      </c>
    </row>
    <row r="8" spans="1:10" ht="12.75">
      <c r="A8" s="11">
        <v>2</v>
      </c>
      <c r="B8" s="11">
        <v>17</v>
      </c>
      <c r="C8" s="11"/>
      <c r="D8" s="11" t="s">
        <v>46</v>
      </c>
      <c r="E8" s="11" t="s">
        <v>47</v>
      </c>
      <c r="F8" s="42">
        <v>4</v>
      </c>
      <c r="G8" s="42">
        <v>1</v>
      </c>
      <c r="H8" s="42">
        <v>2</v>
      </c>
      <c r="I8" s="29">
        <v>7</v>
      </c>
      <c r="J8" s="51">
        <v>2</v>
      </c>
    </row>
    <row r="9" spans="1:10" ht="12.75">
      <c r="A9" s="11">
        <v>3</v>
      </c>
      <c r="B9" s="11">
        <v>5</v>
      </c>
      <c r="C9" s="11">
        <v>1</v>
      </c>
      <c r="D9" s="11" t="s">
        <v>40</v>
      </c>
      <c r="E9" s="11" t="s">
        <v>41</v>
      </c>
      <c r="F9" s="42">
        <v>3</v>
      </c>
      <c r="G9" s="42">
        <v>2</v>
      </c>
      <c r="H9" s="42">
        <v>5</v>
      </c>
      <c r="I9" s="29">
        <v>10</v>
      </c>
      <c r="J9" s="51">
        <v>3</v>
      </c>
    </row>
    <row r="10" spans="1:10" ht="12.75">
      <c r="A10" s="11">
        <v>4</v>
      </c>
      <c r="B10" s="11">
        <v>14</v>
      </c>
      <c r="C10" s="11">
        <v>1</v>
      </c>
      <c r="D10" s="11" t="s">
        <v>35</v>
      </c>
      <c r="E10" s="11" t="s">
        <v>36</v>
      </c>
      <c r="F10" s="42">
        <v>2</v>
      </c>
      <c r="G10" s="42">
        <v>4</v>
      </c>
      <c r="H10" s="42">
        <v>4</v>
      </c>
      <c r="I10" s="29">
        <v>10</v>
      </c>
      <c r="J10" s="51">
        <v>4</v>
      </c>
    </row>
    <row r="11" spans="1:10" ht="12.75">
      <c r="A11" s="11">
        <v>5</v>
      </c>
      <c r="B11" s="11">
        <v>15</v>
      </c>
      <c r="C11" s="11"/>
      <c r="D11" s="11" t="s">
        <v>52</v>
      </c>
      <c r="E11" s="11" t="s">
        <v>53</v>
      </c>
      <c r="F11" s="42">
        <v>5</v>
      </c>
      <c r="G11" s="42">
        <v>6</v>
      </c>
      <c r="H11" s="42">
        <v>6</v>
      </c>
      <c r="I11" s="29">
        <v>17</v>
      </c>
      <c r="J11" s="51">
        <v>5</v>
      </c>
    </row>
    <row r="12" spans="1:10" ht="12.75">
      <c r="A12" s="11">
        <v>6</v>
      </c>
      <c r="B12" s="11">
        <v>18</v>
      </c>
      <c r="C12" s="11">
        <v>1</v>
      </c>
      <c r="D12" s="11" t="s">
        <v>56</v>
      </c>
      <c r="E12" s="11" t="s">
        <v>47</v>
      </c>
      <c r="F12" s="42">
        <v>7</v>
      </c>
      <c r="G12" s="42">
        <v>7</v>
      </c>
      <c r="H12" s="42">
        <v>3</v>
      </c>
      <c r="I12" s="29">
        <v>17</v>
      </c>
      <c r="J12" s="51">
        <v>6</v>
      </c>
    </row>
    <row r="13" spans="1:10" ht="12.75">
      <c r="A13" s="11">
        <v>7</v>
      </c>
      <c r="B13" s="11">
        <v>21</v>
      </c>
      <c r="C13" s="11"/>
      <c r="D13" s="11" t="s">
        <v>68</v>
      </c>
      <c r="E13" s="11" t="s">
        <v>47</v>
      </c>
      <c r="F13" s="42">
        <v>6</v>
      </c>
      <c r="G13" s="42">
        <v>5</v>
      </c>
      <c r="H13" s="42">
        <v>12</v>
      </c>
      <c r="I13" s="29">
        <v>23</v>
      </c>
      <c r="J13" s="51">
        <v>7</v>
      </c>
    </row>
    <row r="14" spans="1:10" ht="12.75">
      <c r="A14" s="11">
        <v>8</v>
      </c>
      <c r="B14" s="11">
        <v>9</v>
      </c>
      <c r="C14" s="11"/>
      <c r="D14" s="11" t="s">
        <v>83</v>
      </c>
      <c r="E14" s="11" t="s">
        <v>84</v>
      </c>
      <c r="F14" s="42">
        <v>8</v>
      </c>
      <c r="G14" s="42">
        <v>10</v>
      </c>
      <c r="H14" s="42">
        <v>7</v>
      </c>
      <c r="I14" s="29">
        <v>25</v>
      </c>
      <c r="J14" s="51">
        <v>8</v>
      </c>
    </row>
    <row r="15" spans="1:10" ht="12.75">
      <c r="A15" s="11">
        <v>9</v>
      </c>
      <c r="B15" s="11">
        <v>6</v>
      </c>
      <c r="C15" s="11">
        <v>1</v>
      </c>
      <c r="D15" s="11" t="s">
        <v>95</v>
      </c>
      <c r="E15" s="11" t="s">
        <v>96</v>
      </c>
      <c r="F15" s="42">
        <v>9</v>
      </c>
      <c r="G15" s="42">
        <v>8</v>
      </c>
      <c r="H15" s="42">
        <v>13</v>
      </c>
      <c r="I15" s="29">
        <v>30</v>
      </c>
      <c r="J15" s="51">
        <v>9</v>
      </c>
    </row>
    <row r="16" spans="1:12" ht="12.75">
      <c r="A16" s="11">
        <v>10</v>
      </c>
      <c r="B16" s="11">
        <v>8</v>
      </c>
      <c r="C16" s="11"/>
      <c r="D16" s="11" t="s">
        <v>99</v>
      </c>
      <c r="E16" s="11" t="s">
        <v>100</v>
      </c>
      <c r="F16" s="42">
        <v>10</v>
      </c>
      <c r="G16" s="42">
        <v>12</v>
      </c>
      <c r="H16" s="42">
        <v>8</v>
      </c>
      <c r="I16" s="29">
        <v>30</v>
      </c>
      <c r="J16" s="51">
        <v>10</v>
      </c>
      <c r="L16" s="52"/>
    </row>
    <row r="17" spans="1:12" ht="12.75">
      <c r="A17" s="11">
        <v>11</v>
      </c>
      <c r="B17" s="11">
        <v>20</v>
      </c>
      <c r="C17" s="11">
        <v>1</v>
      </c>
      <c r="D17" s="11" t="s">
        <v>109</v>
      </c>
      <c r="E17" s="11" t="s">
        <v>109</v>
      </c>
      <c r="F17" s="42">
        <v>13</v>
      </c>
      <c r="G17" s="42">
        <v>11</v>
      </c>
      <c r="H17" s="42">
        <v>9</v>
      </c>
      <c r="I17" s="29">
        <v>33</v>
      </c>
      <c r="J17" s="51">
        <v>11</v>
      </c>
      <c r="L17" s="52"/>
    </row>
    <row r="18" spans="1:12" ht="12.75">
      <c r="A18" s="11">
        <v>12</v>
      </c>
      <c r="B18" s="11">
        <v>3</v>
      </c>
      <c r="C18" s="11"/>
      <c r="D18" s="11" t="s">
        <v>91</v>
      </c>
      <c r="E18" s="11" t="s">
        <v>92</v>
      </c>
      <c r="F18" s="42">
        <v>11</v>
      </c>
      <c r="G18" s="42">
        <v>9</v>
      </c>
      <c r="H18" s="42">
        <v>15</v>
      </c>
      <c r="I18" s="29">
        <v>35</v>
      </c>
      <c r="J18" s="51">
        <v>12</v>
      </c>
      <c r="L18" s="52"/>
    </row>
    <row r="19" spans="1:12" ht="12.75">
      <c r="A19" s="11">
        <v>13</v>
      </c>
      <c r="B19" s="11">
        <v>11</v>
      </c>
      <c r="C19" s="11">
        <v>1</v>
      </c>
      <c r="D19" s="11" t="s">
        <v>164</v>
      </c>
      <c r="E19" s="11" t="s">
        <v>165</v>
      </c>
      <c r="F19" s="42">
        <v>12</v>
      </c>
      <c r="G19" s="42">
        <v>15</v>
      </c>
      <c r="H19" s="42">
        <v>10</v>
      </c>
      <c r="I19" s="53">
        <v>37</v>
      </c>
      <c r="J19" s="51">
        <v>13</v>
      </c>
      <c r="L19" s="52"/>
    </row>
    <row r="20" spans="1:12" ht="12.75">
      <c r="A20" s="11">
        <v>14</v>
      </c>
      <c r="B20" s="11">
        <v>7</v>
      </c>
      <c r="C20" s="11"/>
      <c r="D20" s="11" t="s">
        <v>119</v>
      </c>
      <c r="E20" s="11" t="s">
        <v>120</v>
      </c>
      <c r="F20" s="42">
        <v>13</v>
      </c>
      <c r="G20" s="42">
        <v>14</v>
      </c>
      <c r="H20" s="42">
        <v>11</v>
      </c>
      <c r="I20" s="53">
        <v>38</v>
      </c>
      <c r="J20" s="51">
        <v>14</v>
      </c>
      <c r="L20" s="52"/>
    </row>
    <row r="21" spans="1:12" ht="12.75">
      <c r="A21" s="11">
        <v>15</v>
      </c>
      <c r="B21" s="11">
        <v>2</v>
      </c>
      <c r="C21" s="11"/>
      <c r="D21" s="11" t="s">
        <v>128</v>
      </c>
      <c r="E21" s="11" t="s">
        <v>129</v>
      </c>
      <c r="F21" s="42">
        <v>13</v>
      </c>
      <c r="G21" s="42">
        <v>13</v>
      </c>
      <c r="H21" s="42">
        <v>14</v>
      </c>
      <c r="I21" s="53">
        <v>40</v>
      </c>
      <c r="J21" s="51">
        <v>15</v>
      </c>
      <c r="L21" s="52"/>
    </row>
    <row r="22" spans="1:12" ht="12.75">
      <c r="A22" s="11">
        <v>16</v>
      </c>
      <c r="B22" s="11">
        <v>1</v>
      </c>
      <c r="C22" s="11"/>
      <c r="D22" s="11" t="s">
        <v>220</v>
      </c>
      <c r="E22" s="11" t="s">
        <v>129</v>
      </c>
      <c r="F22" s="42">
        <v>13</v>
      </c>
      <c r="G22" s="42">
        <v>16</v>
      </c>
      <c r="H22" s="42">
        <v>18</v>
      </c>
      <c r="I22" s="53">
        <v>47</v>
      </c>
      <c r="J22" s="51">
        <v>16</v>
      </c>
      <c r="L22" s="52"/>
    </row>
    <row r="23" spans="1:12" ht="12.75">
      <c r="A23" s="11">
        <v>17</v>
      </c>
      <c r="B23" s="11">
        <v>19</v>
      </c>
      <c r="C23" s="11"/>
      <c r="D23" s="11" t="s">
        <v>183</v>
      </c>
      <c r="E23" s="11" t="s">
        <v>183</v>
      </c>
      <c r="F23" s="42">
        <v>13</v>
      </c>
      <c r="G23" s="42">
        <v>17</v>
      </c>
      <c r="H23" s="42">
        <v>17</v>
      </c>
      <c r="I23" s="53">
        <v>47</v>
      </c>
      <c r="J23" s="51">
        <v>17</v>
      </c>
      <c r="L23" s="52"/>
    </row>
    <row r="24" spans="1:12" ht="12.75">
      <c r="A24" s="11">
        <v>18</v>
      </c>
      <c r="B24" s="11">
        <v>4</v>
      </c>
      <c r="C24" s="11"/>
      <c r="D24" s="11" t="s">
        <v>215</v>
      </c>
      <c r="E24" s="11" t="s">
        <v>170</v>
      </c>
      <c r="F24" s="42">
        <v>13</v>
      </c>
      <c r="G24" s="42">
        <v>18</v>
      </c>
      <c r="H24" s="42">
        <v>16</v>
      </c>
      <c r="I24" s="53">
        <v>47</v>
      </c>
      <c r="J24" s="51">
        <v>18</v>
      </c>
      <c r="L24" s="52"/>
    </row>
    <row r="25" ht="12.75">
      <c r="I25" s="54"/>
    </row>
    <row r="26" ht="12.75">
      <c r="A26" t="s">
        <v>367</v>
      </c>
    </row>
    <row r="28" ht="12.75">
      <c r="A28" t="s">
        <v>357</v>
      </c>
    </row>
  </sheetData>
  <mergeCells count="2">
    <mergeCell ref="A1:J1"/>
    <mergeCell ref="A3:J3"/>
  </mergeCells>
  <printOptions/>
  <pageMargins left="0.38" right="0.28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kazimirchik</cp:lastModifiedBy>
  <dcterms:created xsi:type="dcterms:W3CDTF">1996-10-08T23:32:33Z</dcterms:created>
  <dcterms:modified xsi:type="dcterms:W3CDTF">2005-02-26T21:33:21Z</dcterms:modified>
  <cp:category/>
  <cp:version/>
  <cp:contentType/>
  <cp:contentStatus/>
</cp:coreProperties>
</file>