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4"/>
  </bookViews>
  <sheets>
    <sheet name="муж ск" sheetId="1" r:id="rId1"/>
    <sheet name="жен ск" sheetId="2" r:id="rId2"/>
    <sheet name="юноши ск" sheetId="3" r:id="rId3"/>
    <sheet name="дев ск" sheetId="4" r:id="rId4"/>
    <sheet name="муж двоеб" sheetId="5" r:id="rId5"/>
    <sheet name="жен двоеб" sheetId="6" r:id="rId6"/>
    <sheet name="Ком (2)" sheetId="7" r:id="rId7"/>
    <sheet name="жен фин" sheetId="8" r:id="rId8"/>
    <sheet name="муж фин" sheetId="9" r:id="rId9"/>
    <sheet name="юноши" sheetId="10" r:id="rId10"/>
    <sheet name="девушки" sheetId="11" r:id="rId11"/>
  </sheets>
  <definedNames>
    <definedName name="_xlnm.Print_Titles" localSheetId="3">'дев ск'!$1:$22</definedName>
    <definedName name="_xlnm.Print_Titles" localSheetId="10">'девушки'!$1:$22</definedName>
    <definedName name="_xlnm.Print_Titles" localSheetId="5">'жен двоеб'!$1:$7</definedName>
    <definedName name="_xlnm.Print_Titles" localSheetId="1">'жен ск'!$1:$7</definedName>
    <definedName name="_xlnm.Print_Titles" localSheetId="7">'жен фин'!$1:$7</definedName>
    <definedName name="_xlnm.Print_Titles" localSheetId="6">'Ком (2)'!$1:$7</definedName>
    <definedName name="_xlnm.Print_Titles" localSheetId="4">'муж двоеб'!$1:$6</definedName>
    <definedName name="_xlnm.Print_Titles" localSheetId="0">'муж ск'!$1:$7</definedName>
    <definedName name="_xlnm.Print_Titles" localSheetId="8">'муж фин'!$1:$7</definedName>
    <definedName name="_xlnm.Print_Titles" localSheetId="9">'юноши'!$1:$33</definedName>
    <definedName name="_xlnm.Print_Titles" localSheetId="2">'юноши ск'!$1:$7</definedName>
    <definedName name="_xlnm.Print_Area" localSheetId="3">'дев ск'!$A$1:$L$32</definedName>
    <definedName name="_xlnm.Print_Area" localSheetId="10">'девушки'!$A$1:$Y$32</definedName>
    <definedName name="_xlnm.Print_Area" localSheetId="5">'жен двоеб'!$A$1:$I$66</definedName>
    <definedName name="_xlnm.Print_Area" localSheetId="1">'жен ск'!$A$1:$M$52</definedName>
    <definedName name="_xlnm.Print_Area" localSheetId="7">'жен фин'!$A$1:$Z$52</definedName>
    <definedName name="_xlnm.Print_Area" localSheetId="6">'Ком (2)'!$A$1:$I$29</definedName>
    <definedName name="_xlnm.Print_Area" localSheetId="4">'муж двоеб'!$A$1:$I$110</definedName>
    <definedName name="_xlnm.Print_Area" localSheetId="0">'муж ск'!$A$1:$M$73</definedName>
    <definedName name="_xlnm.Print_Area" localSheetId="2">'юноши ск'!$A$1:$H$38</definedName>
  </definedNames>
  <calcPr fullCalcOnLoad="1"/>
</workbook>
</file>

<file path=xl/sharedStrings.xml><?xml version="1.0" encoding="utf-8"?>
<sst xmlns="http://schemas.openxmlformats.org/spreadsheetml/2006/main" count="1715" uniqueCount="227">
  <si>
    <t>Фамилия Имя</t>
  </si>
  <si>
    <t>Команда</t>
  </si>
  <si>
    <t>Разряд</t>
  </si>
  <si>
    <t>1 этап Кубка России по скалолазанию памяти Анатолия Бычкова</t>
  </si>
  <si>
    <t>ГР</t>
  </si>
  <si>
    <t>Москва</t>
  </si>
  <si>
    <t>МС</t>
  </si>
  <si>
    <t>КМС</t>
  </si>
  <si>
    <t>Саулевич Марина</t>
  </si>
  <si>
    <t>Санкт-Петербург</t>
  </si>
  <si>
    <t>Тарасова Татьяна</t>
  </si>
  <si>
    <t>Зайцева Екатерина</t>
  </si>
  <si>
    <t>Титова Наталья</t>
  </si>
  <si>
    <t>Абрамчук Юлия</t>
  </si>
  <si>
    <t>МСМК</t>
  </si>
  <si>
    <t>Черешнева Яна</t>
  </si>
  <si>
    <t>Галлямова Анна</t>
  </si>
  <si>
    <t>Алексеева Ксения</t>
  </si>
  <si>
    <t>Яковлева Ольга</t>
  </si>
  <si>
    <t>Агафонова Мария</t>
  </si>
  <si>
    <t>Станкевич Ольга</t>
  </si>
  <si>
    <t>Володина Виктория</t>
  </si>
  <si>
    <t>Федченко Марина</t>
  </si>
  <si>
    <t>Г.К. Богомолов</t>
  </si>
  <si>
    <t>А.Г. Федотенков</t>
  </si>
  <si>
    <t>Гл. Судья соревнований (СМК)</t>
  </si>
  <si>
    <t>Гл. Секретарь (СРК)</t>
  </si>
  <si>
    <t>Калюжнов Антон</t>
  </si>
  <si>
    <t>Самарская обл</t>
  </si>
  <si>
    <t>Исаев Павел</t>
  </si>
  <si>
    <t>Хакимьянов Ильфир</t>
  </si>
  <si>
    <t>Башкортостан</t>
  </si>
  <si>
    <t>Попов Сергей</t>
  </si>
  <si>
    <t>Шарафутдинов Дмитрий</t>
  </si>
  <si>
    <t>Гельманов Рустам</t>
  </si>
  <si>
    <t>Козлов Василий</t>
  </si>
  <si>
    <t>Синицын Сергей</t>
  </si>
  <si>
    <t>Поплавский Станислав</t>
  </si>
  <si>
    <t>Горелов Вячеслав</t>
  </si>
  <si>
    <t>Суханов Максим</t>
  </si>
  <si>
    <t>Мусич Владимир</t>
  </si>
  <si>
    <t>Шамшура Кирилл</t>
  </si>
  <si>
    <t>Дьяконов Кирилл</t>
  </si>
  <si>
    <t>Снопов Станислав</t>
  </si>
  <si>
    <t>Малков Михаил</t>
  </si>
  <si>
    <t>Степанов Александр</t>
  </si>
  <si>
    <t>Бояров Юрий</t>
  </si>
  <si>
    <t>Сарапаев Дмитрий</t>
  </si>
  <si>
    <t>Попков Ярослав</t>
  </si>
  <si>
    <t>Солдатов Михаил</t>
  </si>
  <si>
    <t>Занегин Петр</t>
  </si>
  <si>
    <t>Николаев Александр</t>
  </si>
  <si>
    <t>Черников Михаил</t>
  </si>
  <si>
    <t>Сушков Андрей</t>
  </si>
  <si>
    <t>Башкирцев Евгений</t>
  </si>
  <si>
    <t>Садыров Марат</t>
  </si>
  <si>
    <t>Голубков Михаил</t>
  </si>
  <si>
    <t>Пекарев Михаил</t>
  </si>
  <si>
    <t>Хопко Александр</t>
  </si>
  <si>
    <t>Рахметов Салават</t>
  </si>
  <si>
    <t>Пескин Павел</t>
  </si>
  <si>
    <t>Мурзаев Владимир</t>
  </si>
  <si>
    <t>Порцев Дмитрий</t>
  </si>
  <si>
    <t>Бродовиков Леонид</t>
  </si>
  <si>
    <t>Поздняков Игорь</t>
  </si>
  <si>
    <t>Мартынов Федор</t>
  </si>
  <si>
    <t>Порцев Алексей</t>
  </si>
  <si>
    <t>Марков Алексей</t>
  </si>
  <si>
    <t>Пристромов Антон</t>
  </si>
  <si>
    <t>Масленкин Евгений</t>
  </si>
  <si>
    <t>Березовский Владимир</t>
  </si>
  <si>
    <t>Байгозин Даниил</t>
  </si>
  <si>
    <t>Красноярский край</t>
  </si>
  <si>
    <t>Руденко Юрий</t>
  </si>
  <si>
    <t>Савельев Константин</t>
  </si>
  <si>
    <t>Клизубов Андрей</t>
  </si>
  <si>
    <t>Новохатский Антон</t>
  </si>
  <si>
    <t>Т</t>
  </si>
  <si>
    <t>Б</t>
  </si>
  <si>
    <t>5 трасса</t>
  </si>
  <si>
    <t>1 трасса</t>
  </si>
  <si>
    <t>2 трасса</t>
  </si>
  <si>
    <t>3 трасса</t>
  </si>
  <si>
    <t>4 трасса</t>
  </si>
  <si>
    <t>П</t>
  </si>
  <si>
    <t>М</t>
  </si>
  <si>
    <t>Курсин Василий</t>
  </si>
  <si>
    <t>Финал</t>
  </si>
  <si>
    <t>Бал-лы</t>
  </si>
  <si>
    <t>МУЖЧИНЫ - БОУЛДЕРИНГ</t>
  </si>
  <si>
    <t xml:space="preserve">ЖЕНЩИНЫ - БОУЛДЕРИНГ </t>
  </si>
  <si>
    <t>КОМАНДНЫЕ РЕЗУЛЬТАТЫ</t>
  </si>
  <si>
    <t>Москва, ВВЦ пав. 57</t>
  </si>
  <si>
    <t>6-9 апреля 2006 г.</t>
  </si>
  <si>
    <t>ПРОТОКОЛ РЕЗУЛЬТАТОВ</t>
  </si>
  <si>
    <t>Свердловская обл.</t>
  </si>
  <si>
    <t>Маламид Евгения</t>
  </si>
  <si>
    <t>Воронежская обл.</t>
  </si>
  <si>
    <t>Малышева Александра</t>
  </si>
  <si>
    <t>Тужилина Светлана</t>
  </si>
  <si>
    <t>Украина</t>
  </si>
  <si>
    <t>Саулевич Олеся</t>
  </si>
  <si>
    <t>Челябинская обл.</t>
  </si>
  <si>
    <t>Шелегеда Юлия</t>
  </si>
  <si>
    <t>Дуплинская Юлия</t>
  </si>
  <si>
    <t>Кемеровская обл.</t>
  </si>
  <si>
    <t>Балакирева Александра</t>
  </si>
  <si>
    <t>Руденко Алина</t>
  </si>
  <si>
    <t>Ростовская обл.</t>
  </si>
  <si>
    <t>Федченко Наталья</t>
  </si>
  <si>
    <t>Кучерявая Вера</t>
  </si>
  <si>
    <t>Григорьева Наталья</t>
  </si>
  <si>
    <t>Левова Ирина</t>
  </si>
  <si>
    <t>Зуева Кристина</t>
  </si>
  <si>
    <t>Ракицкая Анна</t>
  </si>
  <si>
    <t>Агапонова Анна</t>
  </si>
  <si>
    <t>Троепольская Юлия</t>
  </si>
  <si>
    <t>Никитина Ксения</t>
  </si>
  <si>
    <t>Калтышкина Анна</t>
  </si>
  <si>
    <t>Багова  Ирина</t>
  </si>
  <si>
    <t>Нитаева Юлия</t>
  </si>
  <si>
    <t>Мартемьянова Екатерина</t>
  </si>
  <si>
    <t>Карузина  Анна</t>
  </si>
  <si>
    <t>Республика Татарстан</t>
  </si>
  <si>
    <t>Грушникова Наталья</t>
  </si>
  <si>
    <t>Патута Ксения</t>
  </si>
  <si>
    <t xml:space="preserve">ХМАО - Югра </t>
  </si>
  <si>
    <t>Гладких Марина</t>
  </si>
  <si>
    <t>Ставропольский край</t>
  </si>
  <si>
    <t>Сарапаева Ольга</t>
  </si>
  <si>
    <t>Чернова Екатерина</t>
  </si>
  <si>
    <t>Гл. Судья соревнований (СРК)</t>
  </si>
  <si>
    <t>Е. И. Смирнова</t>
  </si>
  <si>
    <t>Спонсоры Федерации скалолазания России:</t>
  </si>
  <si>
    <t>Квалиф 1 группа</t>
  </si>
  <si>
    <t>Квалиф 2 группа</t>
  </si>
  <si>
    <t>Воробьёв Валерий</t>
  </si>
  <si>
    <t>Казённов Илья</t>
  </si>
  <si>
    <t>Василец Александр</t>
  </si>
  <si>
    <t>Республика Беларусь</t>
  </si>
  <si>
    <t>Новицкий Юрий</t>
  </si>
  <si>
    <t>Яковлев Денис</t>
  </si>
  <si>
    <t>Самарская обл.</t>
  </si>
  <si>
    <t>Ладный  Андрей</t>
  </si>
  <si>
    <t>Ленинградская обл.</t>
  </si>
  <si>
    <t>Пешехонов Евгений</t>
  </si>
  <si>
    <t>Такжанов Юрий</t>
  </si>
  <si>
    <t>Дуплинский Георгий</t>
  </si>
  <si>
    <t>Асташкин Евгений</t>
  </si>
  <si>
    <t>Касымов Тимур</t>
  </si>
  <si>
    <t>Рубцов Алексей</t>
  </si>
  <si>
    <t>Исмагилов Эдуард</t>
  </si>
  <si>
    <t>Тарасенков Дмитрий</t>
  </si>
  <si>
    <t>Кошко Георгий</t>
  </si>
  <si>
    <t>Савенко Евгений</t>
  </si>
  <si>
    <t>Воронов Дмитрий</t>
  </si>
  <si>
    <t>Тер-Минасян Арман</t>
  </si>
  <si>
    <t>Томин Виталий</t>
  </si>
  <si>
    <t>Ершов Виктор</t>
  </si>
  <si>
    <t>Иркутская обл.</t>
  </si>
  <si>
    <t>Терентьев Сергей</t>
  </si>
  <si>
    <t>Якубовский Александр</t>
  </si>
  <si>
    <t>Яковлев Сергей</t>
  </si>
  <si>
    <t>Вайцеховский Евгений</t>
  </si>
  <si>
    <t>Ерёменко Глеб</t>
  </si>
  <si>
    <t>Деркачёв Георгий</t>
  </si>
  <si>
    <t>Ширнин Александр</t>
  </si>
  <si>
    <t>Шентяков Валерий</t>
  </si>
  <si>
    <t>Пашков Алексей</t>
  </si>
  <si>
    <t>Патута Сергей</t>
  </si>
  <si>
    <t>Удалов Владислав</t>
  </si>
  <si>
    <t>Зинуров Рустам</t>
  </si>
  <si>
    <t>Пашков Юрий</t>
  </si>
  <si>
    <t>Галанин Михаил</t>
  </si>
  <si>
    <t>Зам. гл. Судьи по виду: Шилов И. В. (1 кат) (стажер- Соловьев А.В. -1кат)</t>
  </si>
  <si>
    <t>С</t>
  </si>
  <si>
    <t>Сумма</t>
  </si>
  <si>
    <t xml:space="preserve">СТАРШИЕ ДЕВУШКИ - БОУЛДЕРИНГ </t>
  </si>
  <si>
    <t xml:space="preserve">ЮНИОРКИ - БОУЛДЕРИНГ </t>
  </si>
  <si>
    <t xml:space="preserve">Зам. гл. Судьи по виду: Шилов И. В. (1 кат) </t>
  </si>
  <si>
    <t xml:space="preserve">Зам. гл. Судьи по виду: Федотенкова Т.П. (СРК) </t>
  </si>
  <si>
    <t>Зам. гл. Судьи по виду: Федотенкова Т.П. (СРК)</t>
  </si>
  <si>
    <t>ЮНИОРЫ - БОУЛДЕРИНГ</t>
  </si>
  <si>
    <t>Квалификация</t>
  </si>
  <si>
    <t>СТАРШИЕ ЮНОШИ - БОУЛДЕРИНГ</t>
  </si>
  <si>
    <t>-</t>
  </si>
  <si>
    <t>Зам. гл. Судьи по виду: Федотенкова Т.П. (СРК) (стажер - Кутькина Н.И.)</t>
  </si>
  <si>
    <t>м</t>
  </si>
  <si>
    <t>квалификация</t>
  </si>
  <si>
    <t>1/8 финала</t>
  </si>
  <si>
    <t>1/4 финала</t>
  </si>
  <si>
    <t>1/2 финала</t>
  </si>
  <si>
    <t>Баллы</t>
  </si>
  <si>
    <t>Дэви Сергей</t>
  </si>
  <si>
    <t>Трапезников Егор</t>
  </si>
  <si>
    <t>Киров</t>
  </si>
  <si>
    <t>Лобзов Станислав</t>
  </si>
  <si>
    <t>Тюменская обл.</t>
  </si>
  <si>
    <t>Ольшевский Дмитрий</t>
  </si>
  <si>
    <t>Миначев Евгений</t>
  </si>
  <si>
    <t>Малинин Денис</t>
  </si>
  <si>
    <t>Костерин Александр</t>
  </si>
  <si>
    <t>Скрипов Анатолий</t>
  </si>
  <si>
    <t>Кокорин Сергей</t>
  </si>
  <si>
    <t>Кокорин Станислав</t>
  </si>
  <si>
    <t>ЖЕНЩИНЫ - СКОРОСТЬ</t>
  </si>
  <si>
    <t>Стафеева Елена</t>
  </si>
  <si>
    <t>Карасева Надежда</t>
  </si>
  <si>
    <t>Неволина Елена</t>
  </si>
  <si>
    <t>Малкова Яна</t>
  </si>
  <si>
    <t>Саулевич Анна</t>
  </si>
  <si>
    <t>Юрина Валентина</t>
  </si>
  <si>
    <t>Канаева Елена</t>
  </si>
  <si>
    <t>Руйга Татьяна</t>
  </si>
  <si>
    <t>Сапунова Ксения</t>
  </si>
  <si>
    <t>ЖЕНЩИНЫ - МНОГОБОРЬЕ</t>
  </si>
  <si>
    <t>МУЖЧИНЫ - МНОГОБОРЬЕ</t>
  </si>
  <si>
    <t>срыв</t>
  </si>
  <si>
    <t>*0:19,52</t>
  </si>
  <si>
    <t>дискв</t>
  </si>
  <si>
    <t>ЮНИОРЫ - СКОРОСТЬ</t>
  </si>
  <si>
    <t>СТАРШИЕ ЮНОШИ - СКОРОСТЬ</t>
  </si>
  <si>
    <t>Зам. гл. Судьи по виду: Коломыцев В.Г. (СРК)</t>
  </si>
  <si>
    <t>Кировская обл.</t>
  </si>
  <si>
    <t>МУЖЧИНЫ - СКОРОСТЬ</t>
  </si>
  <si>
    <t>ЮНИОРКИ - СКОРОСТЬ</t>
  </si>
  <si>
    <t>СТАРШИЕ ДЕВУШКИ - СКОРОСТЬ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</si>
</sst>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.00"/>
  </numFmts>
  <fonts count="18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sz val="11"/>
      <name val="Arial CYR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0" fillId="0" borderId="38" xfId="0" applyBorder="1" applyAlignment="1">
      <alignment horizontal="center"/>
    </xf>
    <xf numFmtId="0" fontId="9" fillId="0" borderId="28" xfId="0" applyFont="1" applyFill="1" applyBorder="1" applyAlignment="1">
      <alignment horizontal="center" wrapText="1"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4" fillId="0" borderId="0" xfId="0" applyFont="1" applyAlignment="1">
      <alignment horizontal="left"/>
    </xf>
    <xf numFmtId="0" fontId="1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168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168" fontId="15" fillId="0" borderId="3" xfId="0" applyNumberFormat="1" applyFont="1" applyBorder="1" applyAlignment="1">
      <alignment horizontal="center"/>
    </xf>
    <xf numFmtId="168" fontId="15" fillId="0" borderId="23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8" fontId="15" fillId="0" borderId="5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68" fontId="15" fillId="0" borderId="7" xfId="0" applyNumberFormat="1" applyFont="1" applyBorder="1" applyAlignment="1">
      <alignment horizontal="center"/>
    </xf>
    <xf numFmtId="168" fontId="15" fillId="0" borderId="8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68" fontId="15" fillId="0" borderId="18" xfId="0" applyNumberFormat="1" applyFont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8" fontId="15" fillId="0" borderId="0" xfId="0" applyNumberFormat="1" applyFont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75</xdr:row>
      <xdr:rowOff>152400</xdr:rowOff>
    </xdr:from>
    <xdr:to>
      <xdr:col>6</xdr:col>
      <xdr:colOff>390525</xdr:colOff>
      <xdr:row>75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5240000"/>
          <a:ext cx="1009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72</xdr:row>
      <xdr:rowOff>276225</xdr:rowOff>
    </xdr:from>
    <xdr:to>
      <xdr:col>1</xdr:col>
      <xdr:colOff>733425</xdr:colOff>
      <xdr:row>72</xdr:row>
      <xdr:rowOff>771525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354175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1581150</xdr:colOff>
      <xdr:row>72</xdr:row>
      <xdr:rowOff>152400</xdr:rowOff>
    </xdr:from>
    <xdr:to>
      <xdr:col>2</xdr:col>
      <xdr:colOff>1076325</xdr:colOff>
      <xdr:row>72</xdr:row>
      <xdr:rowOff>714375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4230350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1905000</xdr:colOff>
      <xdr:row>72</xdr:row>
      <xdr:rowOff>342900</xdr:rowOff>
    </xdr:from>
    <xdr:to>
      <xdr:col>7</xdr:col>
      <xdr:colOff>85725</xdr:colOff>
      <xdr:row>73</xdr:row>
      <xdr:rowOff>9525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442085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72</xdr:row>
      <xdr:rowOff>152400</xdr:rowOff>
    </xdr:from>
    <xdr:to>
      <xdr:col>6</xdr:col>
      <xdr:colOff>390525</xdr:colOff>
      <xdr:row>72</xdr:row>
      <xdr:rowOff>161925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4230350"/>
          <a:ext cx="1009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41</xdr:row>
      <xdr:rowOff>238125</xdr:rowOff>
    </xdr:from>
    <xdr:to>
      <xdr:col>1</xdr:col>
      <xdr:colOff>771525</xdr:colOff>
      <xdr:row>41</xdr:row>
      <xdr:rowOff>733425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26782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41</xdr:row>
      <xdr:rowOff>190500</xdr:rowOff>
    </xdr:from>
    <xdr:to>
      <xdr:col>2</xdr:col>
      <xdr:colOff>771525</xdr:colOff>
      <xdr:row>41</xdr:row>
      <xdr:rowOff>752475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9220200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41</xdr:row>
      <xdr:rowOff>266700</xdr:rowOff>
    </xdr:from>
    <xdr:to>
      <xdr:col>19</xdr:col>
      <xdr:colOff>9525</xdr:colOff>
      <xdr:row>41</xdr:row>
      <xdr:rowOff>704850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9296400"/>
          <a:ext cx="2743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41</xdr:row>
      <xdr:rowOff>152400</xdr:rowOff>
    </xdr:from>
    <xdr:to>
      <xdr:col>18</xdr:col>
      <xdr:colOff>66675</xdr:colOff>
      <xdr:row>41</xdr:row>
      <xdr:rowOff>161925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9182100"/>
          <a:ext cx="1009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200025</xdr:rowOff>
    </xdr:from>
    <xdr:to>
      <xdr:col>1</xdr:col>
      <xdr:colOff>809625</xdr:colOff>
      <xdr:row>31</xdr:row>
      <xdr:rowOff>695325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010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31</xdr:row>
      <xdr:rowOff>152400</xdr:rowOff>
    </xdr:from>
    <xdr:to>
      <xdr:col>2</xdr:col>
      <xdr:colOff>742950</xdr:colOff>
      <xdr:row>31</xdr:row>
      <xdr:rowOff>714375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795337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31</xdr:row>
      <xdr:rowOff>219075</xdr:rowOff>
    </xdr:from>
    <xdr:to>
      <xdr:col>20</xdr:col>
      <xdr:colOff>28575</xdr:colOff>
      <xdr:row>31</xdr:row>
      <xdr:rowOff>657225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8020050"/>
          <a:ext cx="2733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31</xdr:row>
      <xdr:rowOff>152400</xdr:rowOff>
    </xdr:from>
    <xdr:to>
      <xdr:col>18</xdr:col>
      <xdr:colOff>28575</xdr:colOff>
      <xdr:row>31</xdr:row>
      <xdr:rowOff>161925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7953375"/>
          <a:ext cx="1000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54</xdr:row>
      <xdr:rowOff>152400</xdr:rowOff>
    </xdr:from>
    <xdr:to>
      <xdr:col>6</xdr:col>
      <xdr:colOff>457200</xdr:colOff>
      <xdr:row>54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1630025"/>
          <a:ext cx="1009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276225</xdr:rowOff>
    </xdr:from>
    <xdr:to>
      <xdr:col>1</xdr:col>
      <xdr:colOff>733425</xdr:colOff>
      <xdr:row>51</xdr:row>
      <xdr:rowOff>771525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74420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1581150</xdr:colOff>
      <xdr:row>51</xdr:row>
      <xdr:rowOff>152400</xdr:rowOff>
    </xdr:from>
    <xdr:to>
      <xdr:col>2</xdr:col>
      <xdr:colOff>1076325</xdr:colOff>
      <xdr:row>51</xdr:row>
      <xdr:rowOff>714375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062037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1905000</xdr:colOff>
      <xdr:row>51</xdr:row>
      <xdr:rowOff>342900</xdr:rowOff>
    </xdr:from>
    <xdr:to>
      <xdr:col>7</xdr:col>
      <xdr:colOff>190500</xdr:colOff>
      <xdr:row>52</xdr:row>
      <xdr:rowOff>9525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0810875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51</xdr:row>
      <xdr:rowOff>152400</xdr:rowOff>
    </xdr:from>
    <xdr:to>
      <xdr:col>6</xdr:col>
      <xdr:colOff>457200</xdr:colOff>
      <xdr:row>51</xdr:row>
      <xdr:rowOff>161925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0620375"/>
          <a:ext cx="1009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40</xdr:row>
      <xdr:rowOff>152400</xdr:rowOff>
    </xdr:from>
    <xdr:to>
      <xdr:col>6</xdr:col>
      <xdr:colOff>390525</xdr:colOff>
      <xdr:row>40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0563225"/>
          <a:ext cx="1009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37</xdr:row>
      <xdr:rowOff>285750</xdr:rowOff>
    </xdr:from>
    <xdr:to>
      <xdr:col>1</xdr:col>
      <xdr:colOff>1171575</xdr:colOff>
      <xdr:row>37</xdr:row>
      <xdr:rowOff>781050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957262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1600200</xdr:colOff>
      <xdr:row>37</xdr:row>
      <xdr:rowOff>171450</xdr:rowOff>
    </xdr:from>
    <xdr:to>
      <xdr:col>3</xdr:col>
      <xdr:colOff>142875</xdr:colOff>
      <xdr:row>37</xdr:row>
      <xdr:rowOff>876300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9458325"/>
          <a:ext cx="1876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37</xdr:row>
      <xdr:rowOff>381000</xdr:rowOff>
    </xdr:from>
    <xdr:to>
      <xdr:col>7</xdr:col>
      <xdr:colOff>19050</xdr:colOff>
      <xdr:row>37</xdr:row>
      <xdr:rowOff>752475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9667875"/>
          <a:ext cx="2305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37</xdr:row>
      <xdr:rowOff>152400</xdr:rowOff>
    </xdr:from>
    <xdr:to>
      <xdr:col>6</xdr:col>
      <xdr:colOff>390525</xdr:colOff>
      <xdr:row>37</xdr:row>
      <xdr:rowOff>161925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9439275"/>
          <a:ext cx="1009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34</xdr:row>
      <xdr:rowOff>152400</xdr:rowOff>
    </xdr:from>
    <xdr:to>
      <xdr:col>6</xdr:col>
      <xdr:colOff>457200</xdr:colOff>
      <xdr:row>34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7448550"/>
          <a:ext cx="1009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1647825</xdr:colOff>
      <xdr:row>31</xdr:row>
      <xdr:rowOff>38100</xdr:rowOff>
    </xdr:from>
    <xdr:to>
      <xdr:col>4</xdr:col>
      <xdr:colOff>85725</xdr:colOff>
      <xdr:row>31</xdr:row>
      <xdr:rowOff>533400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652462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31</xdr:row>
      <xdr:rowOff>0</xdr:rowOff>
    </xdr:from>
    <xdr:to>
      <xdr:col>6</xdr:col>
      <xdr:colOff>533400</xdr:colOff>
      <xdr:row>31</xdr:row>
      <xdr:rowOff>561975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648652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31</xdr:row>
      <xdr:rowOff>57150</xdr:rowOff>
    </xdr:from>
    <xdr:to>
      <xdr:col>11</xdr:col>
      <xdr:colOff>361950</xdr:colOff>
      <xdr:row>31</xdr:row>
      <xdr:rowOff>495300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6543675"/>
          <a:ext cx="2752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31</xdr:row>
      <xdr:rowOff>152400</xdr:rowOff>
    </xdr:from>
    <xdr:to>
      <xdr:col>6</xdr:col>
      <xdr:colOff>457200</xdr:colOff>
      <xdr:row>31</xdr:row>
      <xdr:rowOff>161925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6638925"/>
          <a:ext cx="1009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102</xdr:row>
      <xdr:rowOff>285750</xdr:rowOff>
    </xdr:from>
    <xdr:to>
      <xdr:col>1</xdr:col>
      <xdr:colOff>1181100</xdr:colOff>
      <xdr:row>102</xdr:row>
      <xdr:rowOff>781050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188845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1600200</xdr:colOff>
      <xdr:row>102</xdr:row>
      <xdr:rowOff>171450</xdr:rowOff>
    </xdr:from>
    <xdr:to>
      <xdr:col>2</xdr:col>
      <xdr:colOff>1562100</xdr:colOff>
      <xdr:row>102</xdr:row>
      <xdr:rowOff>876300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21774150"/>
          <a:ext cx="1876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102</xdr:row>
      <xdr:rowOff>381000</xdr:rowOff>
    </xdr:from>
    <xdr:to>
      <xdr:col>7</xdr:col>
      <xdr:colOff>285750</xdr:colOff>
      <xdr:row>102</xdr:row>
      <xdr:rowOff>752475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21983700"/>
          <a:ext cx="2305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102</xdr:row>
      <xdr:rowOff>152400</xdr:rowOff>
    </xdr:from>
    <xdr:to>
      <xdr:col>6</xdr:col>
      <xdr:colOff>542925</xdr:colOff>
      <xdr:row>102</xdr:row>
      <xdr:rowOff>161925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9700" y="21755100"/>
          <a:ext cx="1009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60</xdr:row>
      <xdr:rowOff>285750</xdr:rowOff>
    </xdr:from>
    <xdr:to>
      <xdr:col>1</xdr:col>
      <xdr:colOff>1181100</xdr:colOff>
      <xdr:row>60</xdr:row>
      <xdr:rowOff>781050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350645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1600200</xdr:colOff>
      <xdr:row>60</xdr:row>
      <xdr:rowOff>171450</xdr:rowOff>
    </xdr:from>
    <xdr:to>
      <xdr:col>2</xdr:col>
      <xdr:colOff>1562100</xdr:colOff>
      <xdr:row>60</xdr:row>
      <xdr:rowOff>876300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13392150"/>
          <a:ext cx="1876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60</xdr:row>
      <xdr:rowOff>381000</xdr:rowOff>
    </xdr:from>
    <xdr:to>
      <xdr:col>7</xdr:col>
      <xdr:colOff>285750</xdr:colOff>
      <xdr:row>60</xdr:row>
      <xdr:rowOff>752475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13601700"/>
          <a:ext cx="2305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60</xdr:row>
      <xdr:rowOff>152400</xdr:rowOff>
    </xdr:from>
    <xdr:to>
      <xdr:col>6</xdr:col>
      <xdr:colOff>542925</xdr:colOff>
      <xdr:row>60</xdr:row>
      <xdr:rowOff>161925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13373100"/>
          <a:ext cx="1009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26</xdr:row>
      <xdr:rowOff>276225</xdr:rowOff>
    </xdr:from>
    <xdr:to>
      <xdr:col>1</xdr:col>
      <xdr:colOff>838200</xdr:colOff>
      <xdr:row>26</xdr:row>
      <xdr:rowOff>771525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58177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26</xdr:row>
      <xdr:rowOff>209550</xdr:rowOff>
    </xdr:from>
    <xdr:to>
      <xdr:col>2</xdr:col>
      <xdr:colOff>723900</xdr:colOff>
      <xdr:row>26</xdr:row>
      <xdr:rowOff>771525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6515100"/>
          <a:ext cx="1495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26</xdr:row>
      <xdr:rowOff>342900</xdr:rowOff>
    </xdr:from>
    <xdr:to>
      <xdr:col>7</xdr:col>
      <xdr:colOff>28575</xdr:colOff>
      <xdr:row>27</xdr:row>
      <xdr:rowOff>9525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6648450"/>
          <a:ext cx="2743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26</xdr:row>
      <xdr:rowOff>152400</xdr:rowOff>
    </xdr:from>
    <xdr:to>
      <xdr:col>6</xdr:col>
      <xdr:colOff>542925</xdr:colOff>
      <xdr:row>26</xdr:row>
      <xdr:rowOff>161925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67275" y="6457950"/>
          <a:ext cx="1009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51</xdr:row>
      <xdr:rowOff>200025</xdr:rowOff>
    </xdr:from>
    <xdr:to>
      <xdr:col>1</xdr:col>
      <xdr:colOff>752475</xdr:colOff>
      <xdr:row>51</xdr:row>
      <xdr:rowOff>695325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02042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51</xdr:row>
      <xdr:rowOff>152400</xdr:rowOff>
    </xdr:from>
    <xdr:to>
      <xdr:col>2</xdr:col>
      <xdr:colOff>676275</xdr:colOff>
      <xdr:row>51</xdr:row>
      <xdr:rowOff>714375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0972800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1657350</xdr:colOff>
      <xdr:row>51</xdr:row>
      <xdr:rowOff>219075</xdr:rowOff>
    </xdr:from>
    <xdr:to>
      <xdr:col>18</xdr:col>
      <xdr:colOff>314325</xdr:colOff>
      <xdr:row>51</xdr:row>
      <xdr:rowOff>657225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11039475"/>
          <a:ext cx="2743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51</xdr:row>
      <xdr:rowOff>152400</xdr:rowOff>
    </xdr:from>
    <xdr:to>
      <xdr:col>18</xdr:col>
      <xdr:colOff>28575</xdr:colOff>
      <xdr:row>51</xdr:row>
      <xdr:rowOff>161925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62575" y="10972800"/>
          <a:ext cx="1000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93</xdr:row>
      <xdr:rowOff>200025</xdr:rowOff>
    </xdr:from>
    <xdr:to>
      <xdr:col>1</xdr:col>
      <xdr:colOff>923925</xdr:colOff>
      <xdr:row>93</xdr:row>
      <xdr:rowOff>695325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4498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93</xdr:row>
      <xdr:rowOff>180975</xdr:rowOff>
    </xdr:from>
    <xdr:to>
      <xdr:col>2</xdr:col>
      <xdr:colOff>800100</xdr:colOff>
      <xdr:row>93</xdr:row>
      <xdr:rowOff>742950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7430750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1657350</xdr:colOff>
      <xdr:row>93</xdr:row>
      <xdr:rowOff>219075</xdr:rowOff>
    </xdr:from>
    <xdr:to>
      <xdr:col>19</xdr:col>
      <xdr:colOff>209550</xdr:colOff>
      <xdr:row>93</xdr:row>
      <xdr:rowOff>657225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17468850"/>
          <a:ext cx="2752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93</xdr:row>
      <xdr:rowOff>152400</xdr:rowOff>
    </xdr:from>
    <xdr:to>
      <xdr:col>18</xdr:col>
      <xdr:colOff>66675</xdr:colOff>
      <xdr:row>93</xdr:row>
      <xdr:rowOff>161925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17402175"/>
          <a:ext cx="1009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106"/>
  <sheetViews>
    <sheetView workbookViewId="0" topLeftCell="A1">
      <selection activeCell="B89" sqref="B89"/>
    </sheetView>
  </sheetViews>
  <sheetFormatPr defaultColWidth="9.00390625" defaultRowHeight="12.75"/>
  <cols>
    <col min="1" max="1" width="4.375" style="0" customWidth="1"/>
    <col min="2" max="2" width="26.375" style="0" bestFit="1" customWidth="1"/>
    <col min="3" max="3" width="26.625" style="0" customWidth="1"/>
    <col min="4" max="4" width="6.75390625" style="0" customWidth="1"/>
    <col min="5" max="5" width="9.00390625" style="0" bestFit="1" customWidth="1"/>
    <col min="6" max="6" width="9.00390625" style="3" customWidth="1"/>
    <col min="7" max="7" width="8.75390625" style="0" customWidth="1"/>
    <col min="8" max="8" width="7.875" style="0" customWidth="1"/>
    <col min="9" max="12" width="8.125" style="0" customWidth="1"/>
    <col min="13" max="13" width="4.625" style="0" customWidth="1"/>
    <col min="14" max="14" width="46.25390625" style="0" customWidth="1"/>
  </cols>
  <sheetData>
    <row r="1" spans="8:12" ht="107.25" customHeight="1">
      <c r="H1" s="3"/>
      <c r="I1" s="3"/>
      <c r="J1" s="3"/>
      <c r="K1" s="3"/>
      <c r="L1" s="3"/>
    </row>
    <row r="2" spans="3:12" ht="19.5" customHeight="1">
      <c r="C2" s="9"/>
      <c r="E2" s="51" t="s">
        <v>94</v>
      </c>
      <c r="H2" s="3"/>
      <c r="I2" s="3"/>
      <c r="J2" s="3"/>
      <c r="K2" s="3"/>
      <c r="L2" s="3"/>
    </row>
    <row r="3" spans="5:12" ht="16.5" customHeight="1">
      <c r="E3" s="4" t="s">
        <v>3</v>
      </c>
      <c r="H3" s="3"/>
      <c r="I3" s="3"/>
      <c r="J3" s="3"/>
      <c r="K3" s="3"/>
      <c r="L3" s="3"/>
    </row>
    <row r="4" spans="1:11" ht="12.75" customHeight="1">
      <c r="A4" s="7" t="s">
        <v>92</v>
      </c>
      <c r="H4" s="3"/>
      <c r="I4" s="3"/>
      <c r="J4" s="3"/>
      <c r="K4" t="s">
        <v>93</v>
      </c>
    </row>
    <row r="5" spans="5:12" ht="15.75" customHeight="1">
      <c r="E5" s="6" t="s">
        <v>224</v>
      </c>
      <c r="H5" s="3"/>
      <c r="I5" s="3"/>
      <c r="J5" s="3"/>
      <c r="K5" s="3"/>
      <c r="L5" s="3"/>
    </row>
    <row r="6" spans="1:12" ht="15" customHeight="1" thickBot="1">
      <c r="A6" s="10" t="s">
        <v>222</v>
      </c>
      <c r="F6" s="84"/>
      <c r="G6" s="3" t="s">
        <v>188</v>
      </c>
      <c r="H6" s="84"/>
      <c r="I6" s="3"/>
      <c r="J6" s="3"/>
      <c r="K6" s="3"/>
      <c r="L6" s="3"/>
    </row>
    <row r="7" spans="1:13" s="93" customFormat="1" ht="27.75" customHeight="1" thickBot="1">
      <c r="A7" s="85" t="s">
        <v>85</v>
      </c>
      <c r="B7" s="86" t="s">
        <v>0</v>
      </c>
      <c r="C7" s="87" t="s">
        <v>1</v>
      </c>
      <c r="D7" s="86" t="s">
        <v>4</v>
      </c>
      <c r="E7" s="87" t="s">
        <v>2</v>
      </c>
      <c r="F7" s="88" t="s">
        <v>80</v>
      </c>
      <c r="G7" s="89" t="s">
        <v>81</v>
      </c>
      <c r="H7" s="90" t="s">
        <v>176</v>
      </c>
      <c r="I7" s="91" t="s">
        <v>189</v>
      </c>
      <c r="J7" s="91" t="s">
        <v>190</v>
      </c>
      <c r="K7" s="91" t="s">
        <v>191</v>
      </c>
      <c r="L7" s="92" t="s">
        <v>87</v>
      </c>
      <c r="M7" s="91" t="s">
        <v>192</v>
      </c>
    </row>
    <row r="8" spans="1:13" ht="13.5" customHeight="1">
      <c r="A8" s="98">
        <v>1</v>
      </c>
      <c r="B8" s="62" t="s">
        <v>163</v>
      </c>
      <c r="C8" s="62" t="s">
        <v>31</v>
      </c>
      <c r="D8" s="63">
        <v>1986</v>
      </c>
      <c r="E8" s="63" t="s">
        <v>14</v>
      </c>
      <c r="F8" s="99">
        <v>0.0001650462962962963</v>
      </c>
      <c r="G8" s="99">
        <f>H8-F8</f>
        <v>0.00017025462962962966</v>
      </c>
      <c r="H8" s="99">
        <v>0.00033530092592592596</v>
      </c>
      <c r="I8" s="99">
        <v>0.00028321759259259256</v>
      </c>
      <c r="J8" s="99">
        <v>0.0002403935185185185</v>
      </c>
      <c r="K8" s="99">
        <v>0.0002078703703703704</v>
      </c>
      <c r="L8" s="100">
        <v>0.00020613425925925929</v>
      </c>
      <c r="M8" s="50">
        <v>100</v>
      </c>
    </row>
    <row r="9" spans="1:13" ht="13.5" customHeight="1">
      <c r="A9" s="101">
        <v>2</v>
      </c>
      <c r="B9" s="52" t="s">
        <v>199</v>
      </c>
      <c r="C9" s="52" t="s">
        <v>197</v>
      </c>
      <c r="D9" s="53">
        <v>1981</v>
      </c>
      <c r="E9" s="53" t="s">
        <v>14</v>
      </c>
      <c r="F9" s="95">
        <v>0.0001537037037037037</v>
      </c>
      <c r="G9" s="95">
        <f>H9-F9</f>
        <v>0.00016539351851851855</v>
      </c>
      <c r="H9" s="95">
        <v>0.00031909722222222224</v>
      </c>
      <c r="I9" s="95">
        <v>0.0002721064814814815</v>
      </c>
      <c r="J9" s="95">
        <v>0.00024988425925925927</v>
      </c>
      <c r="K9" s="95">
        <v>0.0002564814814814815</v>
      </c>
      <c r="L9" s="102">
        <v>0.0002291666666666667</v>
      </c>
      <c r="M9" s="83">
        <v>80</v>
      </c>
    </row>
    <row r="10" spans="1:13" ht="13.5" customHeight="1">
      <c r="A10" s="101">
        <v>3</v>
      </c>
      <c r="B10" s="52" t="s">
        <v>36</v>
      </c>
      <c r="C10" s="52" t="s">
        <v>95</v>
      </c>
      <c r="D10" s="53">
        <v>1983</v>
      </c>
      <c r="E10" s="53" t="s">
        <v>14</v>
      </c>
      <c r="F10" s="95">
        <v>0.00014444444444444446</v>
      </c>
      <c r="G10" s="95">
        <f>H10-F10</f>
        <v>0.00013692129629629625</v>
      </c>
      <c r="H10" s="95">
        <v>0.0002813657407407407</v>
      </c>
      <c r="I10" s="95">
        <v>0.00024062499999999998</v>
      </c>
      <c r="J10" s="95">
        <v>0.0002605324074074074</v>
      </c>
      <c r="K10" s="95">
        <v>0.00022789351851851852</v>
      </c>
      <c r="L10" s="102">
        <v>0.00021064814814814815</v>
      </c>
      <c r="M10" s="83">
        <v>65</v>
      </c>
    </row>
    <row r="11" spans="1:13" ht="13.5" customHeight="1" thickBot="1">
      <c r="A11" s="103">
        <v>4</v>
      </c>
      <c r="B11" s="64" t="s">
        <v>66</v>
      </c>
      <c r="C11" s="64" t="s">
        <v>108</v>
      </c>
      <c r="D11" s="65">
        <v>1985</v>
      </c>
      <c r="E11" s="65" t="s">
        <v>6</v>
      </c>
      <c r="F11" s="104">
        <v>0.00016643518518518518</v>
      </c>
      <c r="G11" s="104">
        <f>H11-F11</f>
        <v>0.00018125000000000001</v>
      </c>
      <c r="H11" s="104">
        <v>0.0003476851851851852</v>
      </c>
      <c r="I11" s="104">
        <v>0.00028333333333333335</v>
      </c>
      <c r="J11" s="104">
        <v>0.00025416666666666665</v>
      </c>
      <c r="K11" s="104">
        <v>0.00028148148148148146</v>
      </c>
      <c r="L11" s="105">
        <v>0.00024409722222222218</v>
      </c>
      <c r="M11" s="83">
        <v>55</v>
      </c>
    </row>
    <row r="12" spans="1:13" ht="13.5" customHeight="1">
      <c r="A12" s="101">
        <v>5</v>
      </c>
      <c r="B12" s="52" t="s">
        <v>136</v>
      </c>
      <c r="C12" s="52" t="s">
        <v>5</v>
      </c>
      <c r="D12" s="53">
        <v>1982</v>
      </c>
      <c r="E12" s="53" t="s">
        <v>6</v>
      </c>
      <c r="F12" s="95">
        <v>0.00014525462962962965</v>
      </c>
      <c r="G12" s="95">
        <f>H12-F12</f>
        <v>0.00014432870370370367</v>
      </c>
      <c r="H12" s="95">
        <v>0.0002895833333333333</v>
      </c>
      <c r="I12" s="95">
        <v>0.0002797453703703704</v>
      </c>
      <c r="J12" s="95">
        <v>0.00025057870370370365</v>
      </c>
      <c r="K12" s="95"/>
      <c r="L12" s="102"/>
      <c r="M12" s="83">
        <v>51</v>
      </c>
    </row>
    <row r="13" spans="1:13" ht="13.5" customHeight="1">
      <c r="A13" s="101">
        <v>6</v>
      </c>
      <c r="B13" s="52" t="s">
        <v>55</v>
      </c>
      <c r="C13" s="52" t="s">
        <v>9</v>
      </c>
      <c r="D13" s="53">
        <v>1983</v>
      </c>
      <c r="E13" s="53" t="s">
        <v>6</v>
      </c>
      <c r="F13" s="95">
        <v>0.0001509259259259259</v>
      </c>
      <c r="G13" s="95">
        <f aca="true" t="shared" si="0" ref="G13:G23">H13-F13</f>
        <v>0.0001538194444444444</v>
      </c>
      <c r="H13" s="95">
        <v>0.0003047453703703703</v>
      </c>
      <c r="I13" s="95">
        <v>0.0002622685185185185</v>
      </c>
      <c r="J13" s="95">
        <v>0.0002520833333333334</v>
      </c>
      <c r="K13" s="95"/>
      <c r="L13" s="102"/>
      <c r="M13" s="83">
        <v>47</v>
      </c>
    </row>
    <row r="14" spans="1:13" ht="13.5" customHeight="1">
      <c r="A14" s="101">
        <v>7</v>
      </c>
      <c r="B14" s="52" t="s">
        <v>151</v>
      </c>
      <c r="C14" s="52" t="s">
        <v>31</v>
      </c>
      <c r="D14" s="53">
        <v>1987</v>
      </c>
      <c r="E14" s="53" t="s">
        <v>6</v>
      </c>
      <c r="F14" s="95">
        <v>0.0001545138888888889</v>
      </c>
      <c r="G14" s="95">
        <f t="shared" si="0"/>
        <v>0.000165625</v>
      </c>
      <c r="H14" s="95">
        <v>0.0003201388888888889</v>
      </c>
      <c r="I14" s="95">
        <v>0.00026041666666666666</v>
      </c>
      <c r="J14" s="95">
        <v>0.00025451388888888887</v>
      </c>
      <c r="K14" s="95"/>
      <c r="L14" s="102"/>
      <c r="M14" s="83">
        <v>43</v>
      </c>
    </row>
    <row r="15" spans="1:13" ht="13.5" customHeight="1">
      <c r="A15" s="101">
        <v>8</v>
      </c>
      <c r="B15" s="52" t="s">
        <v>71</v>
      </c>
      <c r="C15" s="52" t="s">
        <v>95</v>
      </c>
      <c r="D15" s="53">
        <v>1986</v>
      </c>
      <c r="E15" s="53" t="s">
        <v>6</v>
      </c>
      <c r="F15" s="95">
        <v>0.00017071759259259256</v>
      </c>
      <c r="G15" s="95">
        <f t="shared" si="0"/>
        <v>0.00018634259259259258</v>
      </c>
      <c r="H15" s="95">
        <v>0.00035706018518518514</v>
      </c>
      <c r="I15" s="95">
        <v>0.000344212962962963</v>
      </c>
      <c r="J15" s="95">
        <v>0.00034351851851851855</v>
      </c>
      <c r="K15" s="95"/>
      <c r="L15" s="102"/>
      <c r="M15" s="83">
        <v>40</v>
      </c>
    </row>
    <row r="16" spans="1:13" ht="13.5" customHeight="1">
      <c r="A16" s="101">
        <v>9</v>
      </c>
      <c r="B16" s="52" t="s">
        <v>145</v>
      </c>
      <c r="C16" s="52" t="s">
        <v>31</v>
      </c>
      <c r="D16" s="53">
        <v>1984</v>
      </c>
      <c r="E16" s="53" t="s">
        <v>6</v>
      </c>
      <c r="F16" s="95">
        <v>0.0001667824074074074</v>
      </c>
      <c r="G16" s="95">
        <f t="shared" si="0"/>
        <v>0.0002008101851851852</v>
      </c>
      <c r="H16" s="95">
        <v>0.0003675925925925926</v>
      </c>
      <c r="I16" s="95">
        <v>0.00027361111111111114</v>
      </c>
      <c r="J16" s="95"/>
      <c r="K16" s="95"/>
      <c r="L16" s="102"/>
      <c r="M16" s="83">
        <v>37</v>
      </c>
    </row>
    <row r="17" spans="1:13" ht="13.5" customHeight="1">
      <c r="A17" s="101">
        <v>10</v>
      </c>
      <c r="B17" s="52" t="s">
        <v>33</v>
      </c>
      <c r="C17" s="52" t="s">
        <v>95</v>
      </c>
      <c r="D17" s="53">
        <v>1986</v>
      </c>
      <c r="E17" s="53" t="s">
        <v>14</v>
      </c>
      <c r="F17" s="95">
        <v>0.0001761574074074074</v>
      </c>
      <c r="G17" s="95">
        <f t="shared" si="0"/>
        <v>0.00016157407407407405</v>
      </c>
      <c r="H17" s="95">
        <v>0.00033773148148148144</v>
      </c>
      <c r="I17" s="95">
        <v>0.00029039351851851855</v>
      </c>
      <c r="J17" s="95"/>
      <c r="K17" s="95"/>
      <c r="L17" s="102"/>
      <c r="M17" s="83">
        <v>34</v>
      </c>
    </row>
    <row r="18" spans="1:13" ht="13.5" customHeight="1">
      <c r="A18" s="101">
        <v>11</v>
      </c>
      <c r="B18" s="52" t="s">
        <v>37</v>
      </c>
      <c r="C18" s="52" t="s">
        <v>5</v>
      </c>
      <c r="D18" s="53">
        <v>1982</v>
      </c>
      <c r="E18" s="53" t="s">
        <v>6</v>
      </c>
      <c r="F18" s="95">
        <v>0.00017685185185185184</v>
      </c>
      <c r="G18" s="95">
        <f t="shared" si="0"/>
        <v>0.00017592592592592597</v>
      </c>
      <c r="H18" s="95">
        <v>0.0003527777777777778</v>
      </c>
      <c r="I18" s="95">
        <v>0.0002908564814814815</v>
      </c>
      <c r="J18" s="95"/>
      <c r="K18" s="95"/>
      <c r="L18" s="102"/>
      <c r="M18" s="83">
        <v>31</v>
      </c>
    </row>
    <row r="19" spans="1:13" ht="13.5" customHeight="1">
      <c r="A19" s="101">
        <v>12</v>
      </c>
      <c r="B19" s="52" t="s">
        <v>196</v>
      </c>
      <c r="C19" s="52" t="s">
        <v>197</v>
      </c>
      <c r="D19" s="53">
        <v>1984</v>
      </c>
      <c r="E19" s="53" t="s">
        <v>6</v>
      </c>
      <c r="F19" s="95">
        <v>0.00017280092592592594</v>
      </c>
      <c r="G19" s="95">
        <f t="shared" si="0"/>
        <v>0.00018923611111111108</v>
      </c>
      <c r="H19" s="95">
        <v>0.000362037037037037</v>
      </c>
      <c r="I19" s="95">
        <v>0.00029236111111111113</v>
      </c>
      <c r="J19" s="95"/>
      <c r="K19" s="95"/>
      <c r="L19" s="102"/>
      <c r="M19" s="83">
        <v>28</v>
      </c>
    </row>
    <row r="20" spans="1:13" ht="13.5" customHeight="1">
      <c r="A20" s="101">
        <v>13</v>
      </c>
      <c r="B20" s="52" t="s">
        <v>162</v>
      </c>
      <c r="C20" s="52" t="s">
        <v>5</v>
      </c>
      <c r="D20" s="53">
        <v>1985</v>
      </c>
      <c r="E20" s="53" t="s">
        <v>7</v>
      </c>
      <c r="F20" s="95">
        <v>0.0001792824074074074</v>
      </c>
      <c r="G20" s="95">
        <f t="shared" si="0"/>
        <v>0.00018437500000000002</v>
      </c>
      <c r="H20" s="95">
        <v>0.00036365740740740743</v>
      </c>
      <c r="I20" s="95">
        <v>0.000309375</v>
      </c>
      <c r="J20" s="95"/>
      <c r="K20" s="95"/>
      <c r="L20" s="102"/>
      <c r="M20" s="83">
        <v>26</v>
      </c>
    </row>
    <row r="21" spans="1:13" ht="13.5" customHeight="1">
      <c r="A21" s="101">
        <v>14</v>
      </c>
      <c r="B21" s="52" t="s">
        <v>58</v>
      </c>
      <c r="C21" s="52" t="s">
        <v>108</v>
      </c>
      <c r="D21" s="53">
        <v>1982</v>
      </c>
      <c r="E21" s="53" t="s">
        <v>6</v>
      </c>
      <c r="F21" s="95">
        <v>0.000165162037037037</v>
      </c>
      <c r="G21" s="95">
        <f t="shared" si="0"/>
        <v>0.00019398148148148155</v>
      </c>
      <c r="H21" s="95">
        <v>0.00035914351851851857</v>
      </c>
      <c r="I21" s="95">
        <v>0.00031608796296296295</v>
      </c>
      <c r="J21" s="95"/>
      <c r="K21" s="95"/>
      <c r="L21" s="102"/>
      <c r="M21" s="83">
        <v>24</v>
      </c>
    </row>
    <row r="22" spans="1:13" ht="13.5" customHeight="1">
      <c r="A22" s="101">
        <v>15</v>
      </c>
      <c r="B22" s="52" t="s">
        <v>161</v>
      </c>
      <c r="C22" s="52" t="s">
        <v>31</v>
      </c>
      <c r="D22" s="53">
        <v>1990</v>
      </c>
      <c r="E22" s="53" t="s">
        <v>7</v>
      </c>
      <c r="F22" s="95">
        <v>0.0002040509259259259</v>
      </c>
      <c r="G22" s="95">
        <f t="shared" si="0"/>
        <v>0.00015833333333333327</v>
      </c>
      <c r="H22" s="95">
        <v>0.0003623842592592592</v>
      </c>
      <c r="I22" s="95">
        <v>0.0003289351851851852</v>
      </c>
      <c r="J22" s="95"/>
      <c r="K22" s="95"/>
      <c r="L22" s="102"/>
      <c r="M22" s="83">
        <v>22</v>
      </c>
    </row>
    <row r="23" spans="1:13" ht="13.5" customHeight="1" thickBot="1">
      <c r="A23" s="103">
        <v>16</v>
      </c>
      <c r="B23" s="64" t="s">
        <v>201</v>
      </c>
      <c r="C23" s="64" t="s">
        <v>95</v>
      </c>
      <c r="D23" s="65">
        <v>1986</v>
      </c>
      <c r="E23" s="65" t="s">
        <v>6</v>
      </c>
      <c r="F23" s="104">
        <v>0.0001568287037037037</v>
      </c>
      <c r="G23" s="104">
        <f t="shared" si="0"/>
        <v>0.00016944444444444448</v>
      </c>
      <c r="H23" s="104">
        <v>0.0003262731481481482</v>
      </c>
      <c r="I23" s="104" t="s">
        <v>217</v>
      </c>
      <c r="J23" s="104"/>
      <c r="K23" s="104"/>
      <c r="L23" s="105"/>
      <c r="M23" s="83">
        <v>20</v>
      </c>
    </row>
    <row r="24" spans="1:13" ht="13.5" customHeight="1">
      <c r="A24" s="106">
        <v>17</v>
      </c>
      <c r="B24" s="59" t="s">
        <v>204</v>
      </c>
      <c r="C24" s="59" t="s">
        <v>197</v>
      </c>
      <c r="D24" s="60">
        <v>1990</v>
      </c>
      <c r="E24" s="60" t="s">
        <v>7</v>
      </c>
      <c r="F24" s="107">
        <v>0.00017847222222222223</v>
      </c>
      <c r="G24" s="107">
        <f aca="true" t="shared" si="1" ref="G24:G39">H24-F24</f>
        <v>0.00019618055555555556</v>
      </c>
      <c r="H24" s="107">
        <v>0.0003746527777777778</v>
      </c>
      <c r="I24" s="107"/>
      <c r="J24" s="107"/>
      <c r="K24" s="107"/>
      <c r="L24" s="107"/>
      <c r="M24" s="83">
        <v>18</v>
      </c>
    </row>
    <row r="25" spans="1:13" ht="13.5" customHeight="1">
      <c r="A25" s="94">
        <v>18</v>
      </c>
      <c r="B25" s="52" t="s">
        <v>44</v>
      </c>
      <c r="C25" s="52" t="s">
        <v>95</v>
      </c>
      <c r="D25" s="53">
        <v>1987</v>
      </c>
      <c r="E25" s="53" t="s">
        <v>7</v>
      </c>
      <c r="F25" s="95">
        <v>0.00019062499999999996</v>
      </c>
      <c r="G25" s="95">
        <f t="shared" si="1"/>
        <v>0.00018472222222222227</v>
      </c>
      <c r="H25" s="95">
        <v>0.00037534722222222223</v>
      </c>
      <c r="I25" s="95"/>
      <c r="J25" s="95"/>
      <c r="K25" s="95"/>
      <c r="L25" s="95"/>
      <c r="M25" s="83">
        <v>16</v>
      </c>
    </row>
    <row r="26" spans="1:13" ht="13.5" customHeight="1">
      <c r="A26" s="94">
        <v>19</v>
      </c>
      <c r="B26" s="52" t="s">
        <v>148</v>
      </c>
      <c r="C26" s="52" t="s">
        <v>126</v>
      </c>
      <c r="D26" s="53">
        <v>1985</v>
      </c>
      <c r="E26" s="53" t="s">
        <v>7</v>
      </c>
      <c r="F26" s="95">
        <v>0.00021087962962962963</v>
      </c>
      <c r="G26" s="95">
        <f t="shared" si="1"/>
        <v>0.00017280092592592594</v>
      </c>
      <c r="H26" s="95">
        <v>0.00038368055555555557</v>
      </c>
      <c r="I26" s="95"/>
      <c r="J26" s="95"/>
      <c r="K26" s="95"/>
      <c r="L26" s="95"/>
      <c r="M26" s="83">
        <v>14</v>
      </c>
    </row>
    <row r="27" spans="1:13" ht="13.5" customHeight="1">
      <c r="A27" s="94">
        <v>20</v>
      </c>
      <c r="B27" s="52" t="s">
        <v>45</v>
      </c>
      <c r="C27" s="52" t="s">
        <v>31</v>
      </c>
      <c r="D27" s="53">
        <v>1990</v>
      </c>
      <c r="E27" s="53" t="s">
        <v>6</v>
      </c>
      <c r="F27" s="95">
        <v>0.0001962962962962963</v>
      </c>
      <c r="G27" s="95">
        <f t="shared" si="1"/>
        <v>0.00019074074074074078</v>
      </c>
      <c r="H27" s="95">
        <v>0.0003870370370370371</v>
      </c>
      <c r="I27" s="95"/>
      <c r="J27" s="95"/>
      <c r="K27" s="95"/>
      <c r="L27" s="95"/>
      <c r="M27" s="83">
        <v>12</v>
      </c>
    </row>
    <row r="28" spans="1:13" ht="13.5" customHeight="1">
      <c r="A28" s="94">
        <v>21</v>
      </c>
      <c r="B28" s="52" t="s">
        <v>198</v>
      </c>
      <c r="C28" s="52" t="s">
        <v>95</v>
      </c>
      <c r="D28" s="53">
        <v>1985</v>
      </c>
      <c r="E28" s="53" t="s">
        <v>6</v>
      </c>
      <c r="F28" s="95">
        <v>0.00020150462962962963</v>
      </c>
      <c r="G28" s="95">
        <f t="shared" si="1"/>
        <v>0.00018599537037037036</v>
      </c>
      <c r="H28" s="95">
        <v>0.0003875</v>
      </c>
      <c r="I28" s="95"/>
      <c r="J28" s="95"/>
      <c r="K28" s="95"/>
      <c r="L28" s="95"/>
      <c r="M28" s="83">
        <v>10</v>
      </c>
    </row>
    <row r="29" spans="1:13" ht="13.5" customHeight="1">
      <c r="A29" s="94">
        <v>22</v>
      </c>
      <c r="B29" s="52" t="s">
        <v>69</v>
      </c>
      <c r="C29" s="52" t="s">
        <v>97</v>
      </c>
      <c r="D29" s="53">
        <v>1979</v>
      </c>
      <c r="E29" s="53" t="s">
        <v>6</v>
      </c>
      <c r="F29" s="95">
        <v>0.00021215277777777777</v>
      </c>
      <c r="G29" s="95">
        <f t="shared" si="1"/>
        <v>0.00018032407407407404</v>
      </c>
      <c r="H29" s="95">
        <v>0.0003924768518518518</v>
      </c>
      <c r="I29" s="95"/>
      <c r="J29" s="95"/>
      <c r="K29" s="95"/>
      <c r="L29" s="95"/>
      <c r="M29" s="83">
        <v>9</v>
      </c>
    </row>
    <row r="30" spans="1:13" ht="13.5" customHeight="1">
      <c r="A30" s="94">
        <v>23</v>
      </c>
      <c r="B30" s="52" t="s">
        <v>62</v>
      </c>
      <c r="C30" s="52" t="s">
        <v>108</v>
      </c>
      <c r="D30" s="53">
        <v>1985</v>
      </c>
      <c r="E30" s="53" t="s">
        <v>6</v>
      </c>
      <c r="F30" s="95">
        <v>0.0001957175925925926</v>
      </c>
      <c r="G30" s="95">
        <f t="shared" si="1"/>
        <v>0.0001969907407407407</v>
      </c>
      <c r="H30" s="95">
        <v>0.0003927083333333333</v>
      </c>
      <c r="I30" s="95"/>
      <c r="J30" s="95"/>
      <c r="K30" s="95"/>
      <c r="L30" s="95"/>
      <c r="M30" s="83">
        <v>8</v>
      </c>
    </row>
    <row r="31" spans="1:13" ht="13.5" customHeight="1">
      <c r="A31" s="94">
        <v>24</v>
      </c>
      <c r="B31" s="52" t="s">
        <v>194</v>
      </c>
      <c r="C31" s="52" t="s">
        <v>223</v>
      </c>
      <c r="D31" s="53">
        <v>1989</v>
      </c>
      <c r="E31" s="53" t="s">
        <v>7</v>
      </c>
      <c r="F31" s="95">
        <v>0.00018611111111111107</v>
      </c>
      <c r="G31" s="95">
        <f t="shared" si="1"/>
        <v>0.00020717592592592592</v>
      </c>
      <c r="H31" s="95">
        <v>0.000393287037037037</v>
      </c>
      <c r="I31" s="95"/>
      <c r="J31" s="95"/>
      <c r="K31" s="95"/>
      <c r="L31" s="95"/>
      <c r="M31" s="83">
        <v>7</v>
      </c>
    </row>
    <row r="32" spans="1:13" ht="13.5" customHeight="1">
      <c r="A32" s="94">
        <v>25</v>
      </c>
      <c r="B32" s="52" t="s">
        <v>149</v>
      </c>
      <c r="C32" s="52" t="s">
        <v>31</v>
      </c>
      <c r="D32" s="53">
        <v>1987</v>
      </c>
      <c r="E32" s="53" t="s">
        <v>7</v>
      </c>
      <c r="F32" s="95">
        <v>0.00021296296296296295</v>
      </c>
      <c r="G32" s="95">
        <f t="shared" si="1"/>
        <v>0.0001865740740740741</v>
      </c>
      <c r="H32" s="95">
        <v>0.00039953703703703706</v>
      </c>
      <c r="I32" s="95"/>
      <c r="J32" s="95"/>
      <c r="K32" s="95"/>
      <c r="L32" s="95"/>
      <c r="M32" s="83">
        <v>6</v>
      </c>
    </row>
    <row r="33" spans="1:13" ht="13.5" customHeight="1">
      <c r="A33" s="94">
        <v>26</v>
      </c>
      <c r="B33" s="52" t="s">
        <v>203</v>
      </c>
      <c r="C33" s="52" t="s">
        <v>95</v>
      </c>
      <c r="D33" s="53">
        <v>1989</v>
      </c>
      <c r="E33" s="53" t="s">
        <v>7</v>
      </c>
      <c r="F33" s="95">
        <v>0.0002025462962962963</v>
      </c>
      <c r="G33" s="95">
        <f t="shared" si="1"/>
        <v>0.0001990740740740741</v>
      </c>
      <c r="H33" s="95">
        <v>0.0004016203703703704</v>
      </c>
      <c r="I33" s="95"/>
      <c r="J33" s="95"/>
      <c r="K33" s="95"/>
      <c r="L33" s="95"/>
      <c r="M33" s="83">
        <v>5</v>
      </c>
    </row>
    <row r="34" spans="1:13" ht="13.5" customHeight="1">
      <c r="A34" s="94">
        <v>27</v>
      </c>
      <c r="B34" s="52" t="s">
        <v>140</v>
      </c>
      <c r="C34" s="52" t="s">
        <v>95</v>
      </c>
      <c r="D34" s="53">
        <v>1988</v>
      </c>
      <c r="E34" s="53" t="s">
        <v>7</v>
      </c>
      <c r="F34" s="95">
        <v>0.00020150462962962963</v>
      </c>
      <c r="G34" s="95">
        <f t="shared" si="1"/>
        <v>0.0002040509259259259</v>
      </c>
      <c r="H34" s="95">
        <v>0.00040555555555555554</v>
      </c>
      <c r="I34" s="95"/>
      <c r="J34" s="95"/>
      <c r="K34" s="95"/>
      <c r="L34" s="95"/>
      <c r="M34" s="83">
        <v>4</v>
      </c>
    </row>
    <row r="35" spans="1:13" ht="13.5" customHeight="1">
      <c r="A35" s="94">
        <v>28</v>
      </c>
      <c r="B35" s="52" t="s">
        <v>202</v>
      </c>
      <c r="C35" s="52" t="s">
        <v>95</v>
      </c>
      <c r="D35" s="53">
        <v>1987</v>
      </c>
      <c r="E35" s="53" t="s">
        <v>6</v>
      </c>
      <c r="F35" s="95">
        <v>0.00019652777777777778</v>
      </c>
      <c r="G35" s="95">
        <f t="shared" si="1"/>
        <v>0.00021145833333333335</v>
      </c>
      <c r="H35" s="95">
        <v>0.00040798611111111114</v>
      </c>
      <c r="I35" s="95"/>
      <c r="J35" s="95"/>
      <c r="K35" s="95"/>
      <c r="L35" s="95"/>
      <c r="M35" s="83">
        <v>3</v>
      </c>
    </row>
    <row r="36" spans="1:13" ht="13.5" customHeight="1">
      <c r="A36" s="94">
        <v>29</v>
      </c>
      <c r="B36" s="52" t="s">
        <v>35</v>
      </c>
      <c r="C36" s="52" t="s">
        <v>72</v>
      </c>
      <c r="D36" s="53">
        <v>1987</v>
      </c>
      <c r="E36" s="53" t="s">
        <v>6</v>
      </c>
      <c r="F36" s="95">
        <v>0.00022858796296296296</v>
      </c>
      <c r="G36" s="95">
        <f t="shared" si="1"/>
        <v>0.00018310185185185186</v>
      </c>
      <c r="H36" s="95">
        <v>0.0004116898148148148</v>
      </c>
      <c r="I36" s="95"/>
      <c r="J36" s="95"/>
      <c r="K36" s="95"/>
      <c r="L36" s="95"/>
      <c r="M36" s="83">
        <v>2</v>
      </c>
    </row>
    <row r="37" spans="1:13" ht="13.5" customHeight="1">
      <c r="A37" s="94">
        <v>30</v>
      </c>
      <c r="B37" s="52" t="s">
        <v>61</v>
      </c>
      <c r="C37" s="52" t="s">
        <v>5</v>
      </c>
      <c r="D37" s="53">
        <v>1987</v>
      </c>
      <c r="E37" s="53" t="s">
        <v>7</v>
      </c>
      <c r="F37" s="95">
        <v>0.00020277777777777777</v>
      </c>
      <c r="G37" s="95">
        <f t="shared" si="1"/>
        <v>0.00021875</v>
      </c>
      <c r="H37" s="95">
        <v>0.0004215277777777778</v>
      </c>
      <c r="I37" s="95"/>
      <c r="J37" s="95"/>
      <c r="K37" s="95"/>
      <c r="L37" s="95"/>
      <c r="M37" s="83">
        <v>1</v>
      </c>
    </row>
    <row r="38" spans="1:13" ht="13.5" customHeight="1">
      <c r="A38" s="94">
        <v>31</v>
      </c>
      <c r="B38" s="52" t="s">
        <v>169</v>
      </c>
      <c r="C38" s="52" t="s">
        <v>126</v>
      </c>
      <c r="D38" s="53">
        <v>1984</v>
      </c>
      <c r="E38" s="53" t="s">
        <v>7</v>
      </c>
      <c r="F38" s="95">
        <v>0.00021770833333333332</v>
      </c>
      <c r="G38" s="95">
        <f t="shared" si="1"/>
        <v>0.00021122685185185187</v>
      </c>
      <c r="H38" s="95">
        <v>0.0004289351851851852</v>
      </c>
      <c r="I38" s="95"/>
      <c r="J38" s="95"/>
      <c r="K38" s="95"/>
      <c r="L38" s="95"/>
      <c r="M38" s="83"/>
    </row>
    <row r="39" spans="1:13" ht="13.5" customHeight="1">
      <c r="A39" s="94">
        <v>32</v>
      </c>
      <c r="B39" s="52" t="s">
        <v>157</v>
      </c>
      <c r="C39" s="52" t="s">
        <v>95</v>
      </c>
      <c r="D39" s="53">
        <v>1987</v>
      </c>
      <c r="E39" s="53" t="s">
        <v>7</v>
      </c>
      <c r="F39" s="95">
        <v>0.00021134259259259261</v>
      </c>
      <c r="G39" s="95">
        <f t="shared" si="1"/>
        <v>0.00021793981481481485</v>
      </c>
      <c r="H39" s="95">
        <v>0.00042928240740740747</v>
      </c>
      <c r="I39" s="95"/>
      <c r="J39" s="95"/>
      <c r="K39" s="95"/>
      <c r="L39" s="95"/>
      <c r="M39" s="83"/>
    </row>
    <row r="40" spans="1:13" ht="13.5" customHeight="1">
      <c r="A40" s="94">
        <v>33</v>
      </c>
      <c r="B40" s="52" t="s">
        <v>67</v>
      </c>
      <c r="C40" s="52" t="s">
        <v>5</v>
      </c>
      <c r="D40" s="53">
        <v>1985</v>
      </c>
      <c r="E40" s="53" t="s">
        <v>7</v>
      </c>
      <c r="F40" s="95">
        <v>0.00020798611111111113</v>
      </c>
      <c r="G40" s="95">
        <f aca="true" t="shared" si="2" ref="G40:G66">H40-F40</f>
        <v>0.00022141203703703708</v>
      </c>
      <c r="H40" s="95">
        <v>0.0004293981481481482</v>
      </c>
      <c r="I40" s="95"/>
      <c r="J40" s="95"/>
      <c r="K40" s="95"/>
      <c r="L40" s="95"/>
      <c r="M40" s="83"/>
    </row>
    <row r="41" spans="1:13" ht="13.5" customHeight="1">
      <c r="A41" s="94">
        <v>34</v>
      </c>
      <c r="B41" s="52" t="s">
        <v>56</v>
      </c>
      <c r="C41" s="52" t="s">
        <v>9</v>
      </c>
      <c r="D41" s="53">
        <v>1983</v>
      </c>
      <c r="E41" s="53" t="s">
        <v>6</v>
      </c>
      <c r="F41" s="95">
        <v>0.00021018518518518521</v>
      </c>
      <c r="G41" s="95">
        <f t="shared" si="2"/>
        <v>0.00022037037037037034</v>
      </c>
      <c r="H41" s="95">
        <v>0.00043055555555555555</v>
      </c>
      <c r="I41" s="95"/>
      <c r="J41" s="95"/>
      <c r="K41" s="95"/>
      <c r="L41" s="95"/>
      <c r="M41" s="83"/>
    </row>
    <row r="42" spans="1:13" ht="13.5" customHeight="1">
      <c r="A42" s="94">
        <v>35</v>
      </c>
      <c r="B42" s="52" t="s">
        <v>32</v>
      </c>
      <c r="C42" s="52" t="s">
        <v>97</v>
      </c>
      <c r="D42" s="53">
        <v>1981</v>
      </c>
      <c r="E42" s="53" t="s">
        <v>6</v>
      </c>
      <c r="F42" s="95">
        <v>0.00022581018518518523</v>
      </c>
      <c r="G42" s="95">
        <f t="shared" si="2"/>
        <v>0.00020543981481481476</v>
      </c>
      <c r="H42" s="95">
        <v>0.00043125</v>
      </c>
      <c r="I42" s="95"/>
      <c r="J42" s="95"/>
      <c r="K42" s="95"/>
      <c r="L42" s="95"/>
      <c r="M42" s="83"/>
    </row>
    <row r="43" spans="1:13" ht="13.5" customHeight="1">
      <c r="A43" s="94">
        <v>36</v>
      </c>
      <c r="B43" s="52" t="s">
        <v>38</v>
      </c>
      <c r="C43" s="52" t="s">
        <v>102</v>
      </c>
      <c r="D43" s="53">
        <v>1981</v>
      </c>
      <c r="E43" s="53" t="s">
        <v>6</v>
      </c>
      <c r="F43" s="95">
        <v>0.0002252314814814815</v>
      </c>
      <c r="G43" s="95">
        <f t="shared" si="2"/>
        <v>0.0002105324074074073</v>
      </c>
      <c r="H43" s="95">
        <v>0.0004357638888888888</v>
      </c>
      <c r="I43" s="95"/>
      <c r="J43" s="95"/>
      <c r="K43" s="95"/>
      <c r="L43" s="95"/>
      <c r="M43" s="83"/>
    </row>
    <row r="44" spans="1:13" ht="13.5" customHeight="1">
      <c r="A44" s="94">
        <v>37</v>
      </c>
      <c r="B44" s="52" t="s">
        <v>65</v>
      </c>
      <c r="C44" s="52" t="s">
        <v>5</v>
      </c>
      <c r="D44" s="53">
        <v>1987</v>
      </c>
      <c r="E44" s="53">
        <v>1</v>
      </c>
      <c r="F44" s="95">
        <v>0.0001939814814814815</v>
      </c>
      <c r="G44" s="95">
        <f t="shared" si="2"/>
        <v>0.00024363425925925925</v>
      </c>
      <c r="H44" s="95">
        <v>0.00043761574074074075</v>
      </c>
      <c r="I44" s="95"/>
      <c r="J44" s="95"/>
      <c r="K44" s="95"/>
      <c r="L44" s="95"/>
      <c r="M44" s="83"/>
    </row>
    <row r="45" spans="1:13" ht="13.5" customHeight="1">
      <c r="A45" s="94">
        <v>38</v>
      </c>
      <c r="B45" s="52" t="s">
        <v>167</v>
      </c>
      <c r="C45" s="52" t="s">
        <v>126</v>
      </c>
      <c r="D45" s="53">
        <v>1985</v>
      </c>
      <c r="E45" s="53" t="s">
        <v>7</v>
      </c>
      <c r="F45" s="95">
        <v>0.00020266203703703703</v>
      </c>
      <c r="G45" s="95">
        <f t="shared" si="2"/>
        <v>0.00023553240740740742</v>
      </c>
      <c r="H45" s="95">
        <v>0.00043819444444444445</v>
      </c>
      <c r="I45" s="95"/>
      <c r="J45" s="95"/>
      <c r="K45" s="95"/>
      <c r="L45" s="95"/>
      <c r="M45" s="83"/>
    </row>
    <row r="46" spans="1:13" ht="13.5" customHeight="1">
      <c r="A46" s="94">
        <v>39</v>
      </c>
      <c r="B46" s="52" t="s">
        <v>47</v>
      </c>
      <c r="C46" s="52" t="s">
        <v>5</v>
      </c>
      <c r="D46" s="53">
        <v>1983</v>
      </c>
      <c r="E46" s="53" t="s">
        <v>7</v>
      </c>
      <c r="F46" s="95">
        <v>0.00022569444444444446</v>
      </c>
      <c r="G46" s="95">
        <f t="shared" si="2"/>
        <v>0.00021863425925925926</v>
      </c>
      <c r="H46" s="95">
        <v>0.0004443287037037037</v>
      </c>
      <c r="I46" s="95"/>
      <c r="J46" s="95"/>
      <c r="K46" s="95"/>
      <c r="L46" s="95"/>
      <c r="M46" s="83"/>
    </row>
    <row r="47" spans="1:13" ht="13.5" customHeight="1">
      <c r="A47" s="94">
        <v>40</v>
      </c>
      <c r="B47" s="52" t="s">
        <v>53</v>
      </c>
      <c r="C47" s="52" t="s">
        <v>144</v>
      </c>
      <c r="D47" s="53">
        <v>1984</v>
      </c>
      <c r="E47" s="53" t="s">
        <v>7</v>
      </c>
      <c r="F47" s="95">
        <v>0.00020949074074074077</v>
      </c>
      <c r="G47" s="95">
        <f t="shared" si="2"/>
        <v>0.00024618055555555553</v>
      </c>
      <c r="H47" s="95">
        <v>0.0004556712962962963</v>
      </c>
      <c r="I47" s="95"/>
      <c r="J47" s="95"/>
      <c r="K47" s="95"/>
      <c r="L47" s="95"/>
      <c r="M47" s="83"/>
    </row>
    <row r="48" spans="1:13" ht="13.5" customHeight="1">
      <c r="A48" s="94">
        <v>41</v>
      </c>
      <c r="B48" s="52" t="s">
        <v>147</v>
      </c>
      <c r="C48" s="52" t="s">
        <v>105</v>
      </c>
      <c r="D48" s="53">
        <v>1986</v>
      </c>
      <c r="E48" s="53" t="s">
        <v>7</v>
      </c>
      <c r="F48" s="95">
        <v>0.00021412037037037038</v>
      </c>
      <c r="G48" s="95">
        <f t="shared" si="2"/>
        <v>0.0002465277777777778</v>
      </c>
      <c r="H48" s="95">
        <v>0.0004606481481481482</v>
      </c>
      <c r="I48" s="95"/>
      <c r="J48" s="95"/>
      <c r="K48" s="95"/>
      <c r="L48" s="95"/>
      <c r="M48" s="83"/>
    </row>
    <row r="49" spans="1:13" ht="13.5" customHeight="1">
      <c r="A49" s="94">
        <v>42</v>
      </c>
      <c r="B49" s="52" t="s">
        <v>30</v>
      </c>
      <c r="C49" s="52" t="s">
        <v>31</v>
      </c>
      <c r="D49" s="53">
        <v>1976</v>
      </c>
      <c r="E49" s="53" t="s">
        <v>6</v>
      </c>
      <c r="F49" s="95">
        <v>0.00024050925925925924</v>
      </c>
      <c r="G49" s="95">
        <f t="shared" si="2"/>
        <v>0.00022141203703703697</v>
      </c>
      <c r="H49" s="95">
        <v>0.0004619212962962962</v>
      </c>
      <c r="I49" s="95"/>
      <c r="J49" s="95"/>
      <c r="K49" s="95"/>
      <c r="L49" s="95"/>
      <c r="M49" s="83"/>
    </row>
    <row r="50" spans="1:13" ht="13.5" customHeight="1">
      <c r="A50" s="94">
        <v>43</v>
      </c>
      <c r="B50" s="52" t="s">
        <v>165</v>
      </c>
      <c r="C50" s="52" t="s">
        <v>5</v>
      </c>
      <c r="D50" s="53">
        <v>1991</v>
      </c>
      <c r="E50" s="53" t="s">
        <v>7</v>
      </c>
      <c r="F50" s="95">
        <v>0.0002380787037037037</v>
      </c>
      <c r="G50" s="95">
        <f t="shared" si="2"/>
        <v>0.00022638888888888896</v>
      </c>
      <c r="H50" s="95">
        <v>0.00046446759259259266</v>
      </c>
      <c r="I50" s="95"/>
      <c r="J50" s="95"/>
      <c r="K50" s="95"/>
      <c r="L50" s="95"/>
      <c r="M50" s="83"/>
    </row>
    <row r="51" spans="1:13" ht="13.5" customHeight="1">
      <c r="A51" s="94">
        <v>44</v>
      </c>
      <c r="B51" s="52" t="s">
        <v>146</v>
      </c>
      <c r="C51" s="52" t="s">
        <v>108</v>
      </c>
      <c r="D51" s="53">
        <v>1987</v>
      </c>
      <c r="E51" s="53" t="s">
        <v>7</v>
      </c>
      <c r="F51" s="95">
        <v>0.00024131944444444448</v>
      </c>
      <c r="G51" s="95">
        <f t="shared" si="2"/>
        <v>0.0002251157407407407</v>
      </c>
      <c r="H51" s="95">
        <v>0.0004664351851851852</v>
      </c>
      <c r="I51" s="95"/>
      <c r="J51" s="95"/>
      <c r="K51" s="95"/>
      <c r="L51" s="95"/>
      <c r="M51" s="83"/>
    </row>
    <row r="52" spans="1:13" ht="13.5" customHeight="1">
      <c r="A52" s="94">
        <v>45</v>
      </c>
      <c r="B52" s="52" t="s">
        <v>73</v>
      </c>
      <c r="C52" s="52" t="s">
        <v>108</v>
      </c>
      <c r="D52" s="53">
        <v>1986</v>
      </c>
      <c r="E52" s="53" t="s">
        <v>7</v>
      </c>
      <c r="F52" s="95">
        <v>0.0002353009259259259</v>
      </c>
      <c r="G52" s="95">
        <f t="shared" si="2"/>
        <v>0.00023148148148148154</v>
      </c>
      <c r="H52" s="95">
        <v>0.00046678240740740746</v>
      </c>
      <c r="I52" s="95"/>
      <c r="J52" s="95"/>
      <c r="K52" s="95"/>
      <c r="L52" s="95"/>
      <c r="M52" s="83"/>
    </row>
    <row r="53" spans="1:13" s="110" customFormat="1" ht="13.5" customHeight="1">
      <c r="A53" s="94">
        <v>46</v>
      </c>
      <c r="B53" s="54" t="s">
        <v>138</v>
      </c>
      <c r="C53" s="54" t="s">
        <v>139</v>
      </c>
      <c r="D53" s="55">
        <v>1987</v>
      </c>
      <c r="E53" s="55" t="s">
        <v>7</v>
      </c>
      <c r="F53" s="108">
        <v>0.00022800925925925926</v>
      </c>
      <c r="G53" s="108">
        <f t="shared" si="2"/>
        <v>0.0002608796296296297</v>
      </c>
      <c r="H53" s="108">
        <v>0.000488888888888889</v>
      </c>
      <c r="I53" s="108"/>
      <c r="J53" s="108"/>
      <c r="K53" s="108"/>
      <c r="L53" s="108"/>
      <c r="M53" s="109"/>
    </row>
    <row r="54" spans="1:13" ht="13.5" customHeight="1">
      <c r="A54" s="94">
        <v>47</v>
      </c>
      <c r="B54" s="52" t="s">
        <v>193</v>
      </c>
      <c r="C54" s="52" t="s">
        <v>95</v>
      </c>
      <c r="D54" s="53">
        <v>1990</v>
      </c>
      <c r="E54" s="53" t="s">
        <v>7</v>
      </c>
      <c r="F54" s="95">
        <v>0.00026122685185185184</v>
      </c>
      <c r="G54" s="95">
        <f t="shared" si="2"/>
        <v>0.00022777777777777786</v>
      </c>
      <c r="H54" s="95">
        <v>0.0004890046296296297</v>
      </c>
      <c r="I54" s="95"/>
      <c r="J54" s="95"/>
      <c r="K54" s="95"/>
      <c r="L54" s="95"/>
      <c r="M54" s="83"/>
    </row>
    <row r="55" spans="1:13" ht="13.5" customHeight="1">
      <c r="A55" s="94">
        <v>48</v>
      </c>
      <c r="B55" s="52" t="s">
        <v>156</v>
      </c>
      <c r="C55" s="52" t="s">
        <v>5</v>
      </c>
      <c r="D55" s="53">
        <v>1993</v>
      </c>
      <c r="E55" s="53" t="s">
        <v>7</v>
      </c>
      <c r="F55" s="95">
        <v>0.000234375</v>
      </c>
      <c r="G55" s="95">
        <f t="shared" si="2"/>
        <v>0.00025763888888888896</v>
      </c>
      <c r="H55" s="95">
        <v>0.000492013888888889</v>
      </c>
      <c r="I55" s="95"/>
      <c r="J55" s="95"/>
      <c r="K55" s="95"/>
      <c r="L55" s="95"/>
      <c r="M55" s="83"/>
    </row>
    <row r="56" spans="1:13" ht="13.5" customHeight="1">
      <c r="A56" s="94">
        <v>49</v>
      </c>
      <c r="B56" s="52" t="s">
        <v>75</v>
      </c>
      <c r="C56" s="52" t="s">
        <v>5</v>
      </c>
      <c r="D56" s="53">
        <v>1983</v>
      </c>
      <c r="E56" s="53" t="s">
        <v>7</v>
      </c>
      <c r="F56" s="95">
        <v>0.00025567129629629627</v>
      </c>
      <c r="G56" s="95">
        <f t="shared" si="2"/>
        <v>0.0002390046296296297</v>
      </c>
      <c r="H56" s="95">
        <v>0.000494675925925926</v>
      </c>
      <c r="I56" s="95"/>
      <c r="J56" s="95"/>
      <c r="K56" s="95"/>
      <c r="L56" s="95"/>
      <c r="M56" s="83"/>
    </row>
    <row r="57" spans="1:13" ht="13.5" customHeight="1">
      <c r="A57" s="94">
        <v>50</v>
      </c>
      <c r="B57" s="52" t="s">
        <v>48</v>
      </c>
      <c r="C57" s="52" t="s">
        <v>5</v>
      </c>
      <c r="D57" s="53">
        <v>1989</v>
      </c>
      <c r="E57" s="53" t="s">
        <v>7</v>
      </c>
      <c r="F57" s="95">
        <v>0.000237037037037037</v>
      </c>
      <c r="G57" s="95">
        <f t="shared" si="2"/>
        <v>0.00027083333333333343</v>
      </c>
      <c r="H57" s="95">
        <v>0.0005078703703703704</v>
      </c>
      <c r="I57" s="95"/>
      <c r="J57" s="95"/>
      <c r="K57" s="95"/>
      <c r="L57" s="95"/>
      <c r="M57" s="83"/>
    </row>
    <row r="58" spans="1:13" ht="13.5" customHeight="1">
      <c r="A58" s="94">
        <v>51</v>
      </c>
      <c r="B58" s="52" t="s">
        <v>76</v>
      </c>
      <c r="C58" s="52" t="s">
        <v>9</v>
      </c>
      <c r="D58" s="53">
        <v>1982</v>
      </c>
      <c r="E58" s="53" t="s">
        <v>7</v>
      </c>
      <c r="F58" s="95">
        <v>0.0002460648148148148</v>
      </c>
      <c r="G58" s="95">
        <f t="shared" si="2"/>
        <v>0.0002631944444444444</v>
      </c>
      <c r="H58" s="95">
        <v>0.0005092592592592592</v>
      </c>
      <c r="I58" s="95"/>
      <c r="J58" s="95"/>
      <c r="K58" s="95"/>
      <c r="L58" s="95"/>
      <c r="M58" s="83"/>
    </row>
    <row r="59" spans="1:13" ht="13.5" customHeight="1">
      <c r="A59" s="94">
        <v>52</v>
      </c>
      <c r="B59" s="52" t="s">
        <v>64</v>
      </c>
      <c r="C59" s="52" t="s">
        <v>5</v>
      </c>
      <c r="D59" s="53">
        <v>1987</v>
      </c>
      <c r="E59" s="53" t="s">
        <v>7</v>
      </c>
      <c r="F59" s="95">
        <v>0.0002715277777777778</v>
      </c>
      <c r="G59" s="95">
        <f t="shared" si="2"/>
        <v>0.0002636574074074074</v>
      </c>
      <c r="H59" s="95">
        <v>0.0005351851851851852</v>
      </c>
      <c r="I59" s="95"/>
      <c r="J59" s="95"/>
      <c r="K59" s="95"/>
      <c r="L59" s="95"/>
      <c r="M59" s="83"/>
    </row>
    <row r="60" spans="1:13" ht="13.5" customHeight="1">
      <c r="A60" s="94">
        <v>53</v>
      </c>
      <c r="B60" s="52" t="s">
        <v>40</v>
      </c>
      <c r="C60" s="52" t="s">
        <v>5</v>
      </c>
      <c r="D60" s="53">
        <v>1987</v>
      </c>
      <c r="E60" s="53">
        <v>1</v>
      </c>
      <c r="F60" s="95">
        <v>0.0002653935185185185</v>
      </c>
      <c r="G60" s="95">
        <f t="shared" si="2"/>
        <v>0.0002784722222222222</v>
      </c>
      <c r="H60" s="95">
        <v>0.0005438657407407407</v>
      </c>
      <c r="I60" s="95"/>
      <c r="J60" s="95"/>
      <c r="K60" s="95"/>
      <c r="L60" s="95"/>
      <c r="M60" s="83"/>
    </row>
    <row r="61" spans="1:13" ht="13.5" customHeight="1">
      <c r="A61" s="94">
        <v>54</v>
      </c>
      <c r="B61" s="52" t="s">
        <v>154</v>
      </c>
      <c r="C61" s="52" t="s">
        <v>128</v>
      </c>
      <c r="D61" s="53">
        <v>1983</v>
      </c>
      <c r="E61" s="53" t="s">
        <v>7</v>
      </c>
      <c r="F61" s="95">
        <v>0.0002666666666666667</v>
      </c>
      <c r="G61" s="95">
        <f t="shared" si="2"/>
        <v>0.00029490740740740747</v>
      </c>
      <c r="H61" s="95">
        <v>0.0005615740740740741</v>
      </c>
      <c r="I61" s="95"/>
      <c r="J61" s="95"/>
      <c r="K61" s="95"/>
      <c r="L61" s="95"/>
      <c r="M61" s="83"/>
    </row>
    <row r="62" spans="1:13" ht="13.5" customHeight="1">
      <c r="A62" s="94">
        <v>55</v>
      </c>
      <c r="B62" s="52" t="s">
        <v>150</v>
      </c>
      <c r="C62" s="52" t="s">
        <v>5</v>
      </c>
      <c r="D62" s="53">
        <v>1988</v>
      </c>
      <c r="E62" s="53">
        <v>1</v>
      </c>
      <c r="F62" s="95">
        <v>0.0002530092592592593</v>
      </c>
      <c r="G62" s="95">
        <f t="shared" si="2"/>
        <v>0.0003119212962962963</v>
      </c>
      <c r="H62" s="95">
        <v>0.0005649305555555556</v>
      </c>
      <c r="I62" s="95"/>
      <c r="J62" s="95"/>
      <c r="K62" s="95"/>
      <c r="L62" s="95"/>
      <c r="M62" s="83"/>
    </row>
    <row r="63" spans="1:13" ht="13.5" customHeight="1">
      <c r="A63" s="94">
        <v>56</v>
      </c>
      <c r="B63" s="52" t="s">
        <v>172</v>
      </c>
      <c r="C63" s="52" t="s">
        <v>5</v>
      </c>
      <c r="D63" s="53">
        <v>1986</v>
      </c>
      <c r="E63" s="53">
        <v>1</v>
      </c>
      <c r="F63" s="95">
        <v>0.0003130787037037037</v>
      </c>
      <c r="G63" s="95">
        <f t="shared" si="2"/>
        <v>0.0002718749999999999</v>
      </c>
      <c r="H63" s="95">
        <v>0.0005849537037037036</v>
      </c>
      <c r="I63" s="95"/>
      <c r="J63" s="95"/>
      <c r="K63" s="95"/>
      <c r="L63" s="95"/>
      <c r="M63" s="83"/>
    </row>
    <row r="64" spans="1:13" ht="13.5" customHeight="1">
      <c r="A64" s="94">
        <v>57</v>
      </c>
      <c r="B64" s="52" t="s">
        <v>46</v>
      </c>
      <c r="C64" s="52" t="s">
        <v>5</v>
      </c>
      <c r="D64" s="53">
        <v>1978</v>
      </c>
      <c r="E64" s="53">
        <v>1</v>
      </c>
      <c r="F64" s="95">
        <v>0.0002697916666666666</v>
      </c>
      <c r="G64" s="95">
        <f t="shared" si="2"/>
        <v>0.00032037037037037044</v>
      </c>
      <c r="H64" s="95">
        <v>0.000590162037037037</v>
      </c>
      <c r="I64" s="95"/>
      <c r="J64" s="95"/>
      <c r="K64" s="95"/>
      <c r="L64" s="95"/>
      <c r="M64" s="83"/>
    </row>
    <row r="65" spans="1:13" ht="13.5" customHeight="1">
      <c r="A65" s="94">
        <v>58</v>
      </c>
      <c r="B65" s="52" t="s">
        <v>170</v>
      </c>
      <c r="C65" s="52" t="s">
        <v>5</v>
      </c>
      <c r="D65" s="53">
        <v>1983</v>
      </c>
      <c r="E65" s="53" t="s">
        <v>7</v>
      </c>
      <c r="F65" s="95">
        <v>0.0003057870370370371</v>
      </c>
      <c r="G65" s="95">
        <f t="shared" si="2"/>
        <v>0.0003312499999999999</v>
      </c>
      <c r="H65" s="95">
        <v>0.000637037037037037</v>
      </c>
      <c r="I65" s="95"/>
      <c r="J65" s="95"/>
      <c r="K65" s="95"/>
      <c r="L65" s="95"/>
      <c r="M65" s="83"/>
    </row>
    <row r="66" spans="1:13" ht="13.5" customHeight="1">
      <c r="A66" s="94">
        <v>59</v>
      </c>
      <c r="B66" s="52" t="s">
        <v>49</v>
      </c>
      <c r="C66" s="52" t="s">
        <v>5</v>
      </c>
      <c r="D66" s="53">
        <v>1988</v>
      </c>
      <c r="E66" s="53" t="s">
        <v>7</v>
      </c>
      <c r="F66" s="95">
        <v>0.00032407407407407406</v>
      </c>
      <c r="G66" s="95">
        <f t="shared" si="2"/>
        <v>0.00036273148148148156</v>
      </c>
      <c r="H66" s="95">
        <v>0.0006868055555555556</v>
      </c>
      <c r="I66" s="95"/>
      <c r="J66" s="95"/>
      <c r="K66" s="95"/>
      <c r="L66" s="95"/>
      <c r="M66" s="83"/>
    </row>
    <row r="67" spans="1:13" ht="13.5" customHeight="1">
      <c r="A67" s="94">
        <v>60</v>
      </c>
      <c r="B67" s="52" t="s">
        <v>43</v>
      </c>
      <c r="C67" s="52" t="s">
        <v>5</v>
      </c>
      <c r="D67" s="53">
        <v>1989</v>
      </c>
      <c r="E67" s="53" t="s">
        <v>7</v>
      </c>
      <c r="F67" s="95">
        <v>0.0002259259259259259</v>
      </c>
      <c r="G67" s="95" t="s">
        <v>217</v>
      </c>
      <c r="H67" t="s">
        <v>218</v>
      </c>
      <c r="I67" s="95"/>
      <c r="J67" s="95"/>
      <c r="K67" s="95"/>
      <c r="L67" s="95"/>
      <c r="M67" s="83"/>
    </row>
    <row r="68" spans="1:13" ht="13.5" customHeight="1">
      <c r="A68" s="94">
        <v>61</v>
      </c>
      <c r="B68" s="52" t="s">
        <v>171</v>
      </c>
      <c r="C68" s="52" t="s">
        <v>5</v>
      </c>
      <c r="D68" s="53">
        <v>1985</v>
      </c>
      <c r="E68" s="53">
        <v>1</v>
      </c>
      <c r="F68" s="95" t="s">
        <v>217</v>
      </c>
      <c r="G68" s="95"/>
      <c r="H68" s="95" t="s">
        <v>217</v>
      </c>
      <c r="I68" s="95"/>
      <c r="J68" s="95"/>
      <c r="K68" s="95"/>
      <c r="L68" s="95"/>
      <c r="M68" s="83"/>
    </row>
    <row r="69" spans="1:13" ht="13.5" customHeight="1">
      <c r="A69" s="94"/>
      <c r="B69" s="52" t="s">
        <v>200</v>
      </c>
      <c r="C69" s="52" t="s">
        <v>5</v>
      </c>
      <c r="D69" s="53">
        <v>1986</v>
      </c>
      <c r="E69" s="53" t="s">
        <v>7</v>
      </c>
      <c r="F69" s="95"/>
      <c r="G69" s="95"/>
      <c r="H69" s="95" t="s">
        <v>219</v>
      </c>
      <c r="I69" s="95"/>
      <c r="J69" s="95"/>
      <c r="K69" s="95"/>
      <c r="L69" s="95"/>
      <c r="M69" s="83"/>
    </row>
    <row r="70" spans="1:5" ht="24.75" customHeight="1">
      <c r="A70" s="2" t="s">
        <v>131</v>
      </c>
      <c r="B70" s="2"/>
      <c r="C70" s="2"/>
      <c r="D70" s="1"/>
      <c r="E70" s="2" t="s">
        <v>132</v>
      </c>
    </row>
    <row r="71" spans="1:5" ht="22.5" customHeight="1">
      <c r="A71" s="2" t="s">
        <v>26</v>
      </c>
      <c r="B71" s="2"/>
      <c r="C71" s="2"/>
      <c r="D71" s="1"/>
      <c r="E71" s="2" t="s">
        <v>24</v>
      </c>
    </row>
    <row r="72" spans="1:5" ht="9.75" customHeight="1">
      <c r="A72" s="2"/>
      <c r="B72" s="2"/>
      <c r="C72" s="2"/>
      <c r="D72" s="1"/>
      <c r="E72" s="2"/>
    </row>
    <row r="73" spans="1:12" ht="60.75" customHeight="1">
      <c r="A73" s="56" t="s">
        <v>133</v>
      </c>
      <c r="F73"/>
      <c r="H73" s="3"/>
      <c r="I73" s="3"/>
      <c r="J73" s="3"/>
      <c r="K73" s="3"/>
      <c r="L73" s="3"/>
    </row>
    <row r="74" spans="1:5" ht="13.5" customHeight="1">
      <c r="A74" s="2"/>
      <c r="B74" s="2"/>
      <c r="C74" s="2"/>
      <c r="D74" s="1"/>
      <c r="E74" s="2"/>
    </row>
    <row r="75" spans="1:5" ht="5.25" customHeight="1">
      <c r="A75" s="1"/>
      <c r="B75" s="2"/>
      <c r="C75" s="2"/>
      <c r="D75" s="1"/>
      <c r="E75" s="1"/>
    </row>
    <row r="76" spans="1:12" ht="13.5" customHeight="1">
      <c r="A76" s="56"/>
      <c r="F76"/>
      <c r="H76" s="3"/>
      <c r="I76" s="3"/>
      <c r="J76" s="3"/>
      <c r="K76" s="3"/>
      <c r="L76" s="3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</sheetData>
  <printOptions/>
  <pageMargins left="0.3937007874015748" right="0.3937007874015748" top="0.2755905511811024" bottom="0.2755905511811024" header="0.5118110236220472" footer="0.5118110236220472"/>
  <pageSetup horizontalDpi="600" verticalDpi="600" orientation="landscape" paperSize="9" r:id="rId2"/>
  <rowBreaks count="1" manualBreakCount="1">
    <brk id="7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W160"/>
  <sheetViews>
    <sheetView workbookViewId="0" topLeftCell="A1">
      <selection activeCell="B34" sqref="B34"/>
    </sheetView>
  </sheetViews>
  <sheetFormatPr defaultColWidth="9.00390625" defaultRowHeight="12.75"/>
  <cols>
    <col min="1" max="1" width="4.125" style="0" customWidth="1"/>
    <col min="2" max="2" width="23.625" style="0" customWidth="1"/>
    <col min="3" max="3" width="20.375" style="0" customWidth="1"/>
    <col min="4" max="4" width="6.125" style="0" customWidth="1"/>
    <col min="5" max="5" width="9.00390625" style="0" bestFit="1" customWidth="1"/>
    <col min="6" max="6" width="4.75390625" style="3" hidden="1" customWidth="1"/>
    <col min="7" max="14" width="4.75390625" style="0" hidden="1" customWidth="1"/>
    <col min="15" max="15" width="4.125" style="0" hidden="1" customWidth="1"/>
    <col min="16" max="18" width="4.125" style="0" customWidth="1"/>
    <col min="19" max="19" width="4.00390625" style="0" customWidth="1"/>
    <col min="20" max="23" width="4.25390625" style="0" customWidth="1"/>
    <col min="24" max="24" width="2.75390625" style="0" customWidth="1"/>
  </cols>
  <sheetData>
    <row r="1" spans="8:10" ht="107.25" customHeight="1">
      <c r="H1" s="3"/>
      <c r="I1" s="3"/>
      <c r="J1" s="3"/>
    </row>
    <row r="2" spans="4:10" ht="23.25" customHeight="1">
      <c r="D2" s="9" t="s">
        <v>94</v>
      </c>
      <c r="H2" s="3"/>
      <c r="I2" s="3"/>
      <c r="J2" s="3"/>
    </row>
    <row r="3" spans="4:10" ht="20.25" customHeight="1">
      <c r="D3" s="4" t="s">
        <v>3</v>
      </c>
      <c r="H3" s="3"/>
      <c r="I3" s="3"/>
      <c r="J3" s="3"/>
    </row>
    <row r="4" spans="1:23" ht="15.75" customHeight="1">
      <c r="A4" s="7" t="s">
        <v>92</v>
      </c>
      <c r="F4" s="8" t="s">
        <v>93</v>
      </c>
      <c r="H4" s="3"/>
      <c r="I4" s="3"/>
      <c r="J4" s="3"/>
      <c r="W4" s="8" t="s">
        <v>93</v>
      </c>
    </row>
    <row r="5" ht="22.5" customHeight="1" thickBot="1">
      <c r="D5" s="6" t="s">
        <v>182</v>
      </c>
    </row>
    <row r="6" spans="1:23" ht="16.5" customHeight="1" thickBot="1">
      <c r="A6" s="10" t="s">
        <v>181</v>
      </c>
      <c r="F6" s="144" t="s">
        <v>80</v>
      </c>
      <c r="G6" s="144"/>
      <c r="H6" s="144" t="s">
        <v>81</v>
      </c>
      <c r="I6" s="144"/>
      <c r="J6" s="144" t="s">
        <v>82</v>
      </c>
      <c r="K6" s="144"/>
      <c r="L6" s="144" t="s">
        <v>83</v>
      </c>
      <c r="M6" s="144"/>
      <c r="N6" s="144" t="s">
        <v>79</v>
      </c>
      <c r="O6" s="145"/>
      <c r="P6" s="137" t="s">
        <v>183</v>
      </c>
      <c r="Q6" s="142"/>
      <c r="R6" s="142"/>
      <c r="S6" s="143"/>
      <c r="T6" s="137" t="s">
        <v>87</v>
      </c>
      <c r="U6" s="142"/>
      <c r="V6" s="142"/>
      <c r="W6" s="143"/>
    </row>
    <row r="7" spans="1:23" ht="25.5" customHeight="1" thickBot="1">
      <c r="A7" s="79" t="s">
        <v>85</v>
      </c>
      <c r="B7" s="66" t="s">
        <v>0</v>
      </c>
      <c r="C7" s="75" t="s">
        <v>1</v>
      </c>
      <c r="D7" s="66" t="s">
        <v>4</v>
      </c>
      <c r="E7" s="80" t="s">
        <v>2</v>
      </c>
      <c r="F7" s="76" t="s">
        <v>77</v>
      </c>
      <c r="G7" s="77" t="s">
        <v>78</v>
      </c>
      <c r="H7" s="76" t="s">
        <v>77</v>
      </c>
      <c r="I7" s="28" t="s">
        <v>78</v>
      </c>
      <c r="J7" s="78" t="s">
        <v>77</v>
      </c>
      <c r="K7" s="77" t="s">
        <v>78</v>
      </c>
      <c r="L7" s="76" t="s">
        <v>77</v>
      </c>
      <c r="M7" s="28" t="s">
        <v>78</v>
      </c>
      <c r="N7" s="78" t="s">
        <v>77</v>
      </c>
      <c r="O7" s="28" t="s">
        <v>78</v>
      </c>
      <c r="P7" s="29" t="s">
        <v>77</v>
      </c>
      <c r="Q7" s="30" t="s">
        <v>84</v>
      </c>
      <c r="R7" s="31" t="s">
        <v>78</v>
      </c>
      <c r="S7" s="28" t="s">
        <v>84</v>
      </c>
      <c r="T7" s="29" t="s">
        <v>77</v>
      </c>
      <c r="U7" s="30" t="s">
        <v>84</v>
      </c>
      <c r="V7" s="31" t="s">
        <v>78</v>
      </c>
      <c r="W7" s="28" t="s">
        <v>84</v>
      </c>
    </row>
    <row r="8" spans="1:23" ht="13.5" customHeight="1">
      <c r="A8" s="36">
        <v>1</v>
      </c>
      <c r="B8" s="67" t="s">
        <v>34</v>
      </c>
      <c r="C8" s="67" t="s">
        <v>5</v>
      </c>
      <c r="D8" s="68">
        <v>1987</v>
      </c>
      <c r="E8" s="68" t="s">
        <v>6</v>
      </c>
      <c r="F8" s="5"/>
      <c r="G8" s="5"/>
      <c r="H8" s="5"/>
      <c r="I8" s="5"/>
      <c r="J8" s="5"/>
      <c r="K8" s="5"/>
      <c r="L8" s="5"/>
      <c r="M8" s="5"/>
      <c r="N8" s="5"/>
      <c r="O8" s="11"/>
      <c r="P8" s="13">
        <v>5</v>
      </c>
      <c r="Q8" s="5">
        <v>7</v>
      </c>
      <c r="R8" s="5">
        <v>5</v>
      </c>
      <c r="S8" s="14">
        <v>7</v>
      </c>
      <c r="T8" s="13">
        <v>4</v>
      </c>
      <c r="U8" s="5">
        <v>6</v>
      </c>
      <c r="V8" s="5">
        <v>6</v>
      </c>
      <c r="W8" s="14">
        <v>9</v>
      </c>
    </row>
    <row r="9" spans="1:23" ht="13.5" customHeight="1">
      <c r="A9" s="36">
        <v>2</v>
      </c>
      <c r="B9" s="67" t="s">
        <v>35</v>
      </c>
      <c r="C9" s="67" t="s">
        <v>72</v>
      </c>
      <c r="D9" s="68">
        <v>1987</v>
      </c>
      <c r="E9" s="68" t="s">
        <v>6</v>
      </c>
      <c r="F9" s="5"/>
      <c r="G9" s="5"/>
      <c r="H9" s="5"/>
      <c r="I9" s="5"/>
      <c r="J9" s="5"/>
      <c r="K9" s="5"/>
      <c r="L9" s="5"/>
      <c r="M9" s="5"/>
      <c r="N9" s="5"/>
      <c r="O9" s="11"/>
      <c r="P9" s="13">
        <v>5</v>
      </c>
      <c r="Q9" s="5">
        <v>6</v>
      </c>
      <c r="R9" s="5">
        <v>5</v>
      </c>
      <c r="S9" s="14">
        <v>6</v>
      </c>
      <c r="T9" s="13">
        <v>2</v>
      </c>
      <c r="U9" s="5">
        <v>4</v>
      </c>
      <c r="V9" s="5">
        <v>4</v>
      </c>
      <c r="W9" s="14">
        <v>8</v>
      </c>
    </row>
    <row r="10" spans="1:23" ht="13.5" customHeight="1">
      <c r="A10" s="36">
        <v>3</v>
      </c>
      <c r="B10" s="67" t="s">
        <v>86</v>
      </c>
      <c r="C10" s="67" t="s">
        <v>5</v>
      </c>
      <c r="D10" s="68">
        <v>1987</v>
      </c>
      <c r="E10" s="68" t="s">
        <v>7</v>
      </c>
      <c r="F10" s="5"/>
      <c r="G10" s="5"/>
      <c r="H10" s="5"/>
      <c r="I10" s="5"/>
      <c r="J10" s="5"/>
      <c r="K10" s="5"/>
      <c r="L10" s="5"/>
      <c r="M10" s="5"/>
      <c r="N10" s="5"/>
      <c r="O10" s="11"/>
      <c r="P10" s="13">
        <v>4</v>
      </c>
      <c r="Q10" s="5">
        <v>4</v>
      </c>
      <c r="R10" s="5">
        <v>5</v>
      </c>
      <c r="S10" s="14">
        <v>5</v>
      </c>
      <c r="T10" s="13">
        <v>1</v>
      </c>
      <c r="U10" s="5">
        <v>2</v>
      </c>
      <c r="V10" s="5">
        <v>4</v>
      </c>
      <c r="W10" s="14">
        <v>12</v>
      </c>
    </row>
    <row r="11" spans="1:23" ht="13.5" customHeight="1">
      <c r="A11" s="36">
        <v>4</v>
      </c>
      <c r="B11" s="67" t="s">
        <v>44</v>
      </c>
      <c r="C11" s="67" t="s">
        <v>95</v>
      </c>
      <c r="D11" s="68">
        <v>1987</v>
      </c>
      <c r="E11" s="68" t="s">
        <v>7</v>
      </c>
      <c r="F11" s="5"/>
      <c r="G11" s="5"/>
      <c r="H11" s="5"/>
      <c r="I11" s="5"/>
      <c r="J11" s="5"/>
      <c r="K11" s="5"/>
      <c r="L11" s="5"/>
      <c r="M11" s="5"/>
      <c r="N11" s="5"/>
      <c r="O11" s="11"/>
      <c r="P11" s="13">
        <v>3</v>
      </c>
      <c r="Q11" s="5">
        <v>3</v>
      </c>
      <c r="R11" s="5">
        <v>5</v>
      </c>
      <c r="S11" s="14">
        <v>8</v>
      </c>
      <c r="T11" s="13"/>
      <c r="U11" s="5"/>
      <c r="V11" s="5"/>
      <c r="W11" s="14"/>
    </row>
    <row r="12" spans="1:23" ht="13.5" customHeight="1">
      <c r="A12" s="36">
        <v>5</v>
      </c>
      <c r="B12" s="67" t="s">
        <v>138</v>
      </c>
      <c r="C12" s="67" t="s">
        <v>139</v>
      </c>
      <c r="D12" s="68">
        <v>1987</v>
      </c>
      <c r="E12" s="68" t="s">
        <v>7</v>
      </c>
      <c r="F12" s="5"/>
      <c r="G12" s="5"/>
      <c r="H12" s="5"/>
      <c r="I12" s="5"/>
      <c r="J12" s="5"/>
      <c r="K12" s="5"/>
      <c r="L12" s="5"/>
      <c r="M12" s="5"/>
      <c r="N12" s="5"/>
      <c r="O12" s="11"/>
      <c r="P12" s="13">
        <v>3</v>
      </c>
      <c r="Q12" s="5">
        <v>4</v>
      </c>
      <c r="R12" s="5">
        <v>5</v>
      </c>
      <c r="S12" s="14">
        <v>7</v>
      </c>
      <c r="T12" s="13"/>
      <c r="U12" s="5"/>
      <c r="V12" s="5"/>
      <c r="W12" s="14"/>
    </row>
    <row r="13" spans="1:23" ht="13.5" customHeight="1">
      <c r="A13" s="36">
        <v>6</v>
      </c>
      <c r="B13" s="67" t="s">
        <v>61</v>
      </c>
      <c r="C13" s="67" t="s">
        <v>5</v>
      </c>
      <c r="D13" s="68">
        <v>1987</v>
      </c>
      <c r="E13" s="68" t="s">
        <v>7</v>
      </c>
      <c r="F13" s="5"/>
      <c r="G13" s="5"/>
      <c r="H13" s="5"/>
      <c r="I13" s="5"/>
      <c r="J13" s="5"/>
      <c r="K13" s="5"/>
      <c r="L13" s="5"/>
      <c r="M13" s="5"/>
      <c r="N13" s="5"/>
      <c r="O13" s="11"/>
      <c r="P13" s="13">
        <v>3</v>
      </c>
      <c r="Q13" s="5">
        <v>4</v>
      </c>
      <c r="R13" s="5">
        <v>4</v>
      </c>
      <c r="S13" s="14">
        <v>7</v>
      </c>
      <c r="T13" s="13"/>
      <c r="U13" s="5"/>
      <c r="V13" s="5"/>
      <c r="W13" s="14"/>
    </row>
    <row r="14" spans="1:23" ht="13.5" customHeight="1">
      <c r="A14" s="36">
        <v>7</v>
      </c>
      <c r="B14" s="67" t="s">
        <v>140</v>
      </c>
      <c r="C14" s="67" t="s">
        <v>95</v>
      </c>
      <c r="D14" s="68">
        <v>1988</v>
      </c>
      <c r="E14" s="68" t="s">
        <v>7</v>
      </c>
      <c r="F14" s="5"/>
      <c r="G14" s="5"/>
      <c r="H14" s="5"/>
      <c r="I14" s="5"/>
      <c r="J14" s="5"/>
      <c r="K14" s="5"/>
      <c r="L14" s="5"/>
      <c r="M14" s="5"/>
      <c r="N14" s="5"/>
      <c r="O14" s="11"/>
      <c r="P14" s="13">
        <v>3</v>
      </c>
      <c r="Q14" s="5">
        <v>5</v>
      </c>
      <c r="R14" s="5">
        <v>4</v>
      </c>
      <c r="S14" s="14">
        <v>5</v>
      </c>
      <c r="T14" s="13"/>
      <c r="U14" s="5"/>
      <c r="V14" s="5"/>
      <c r="W14" s="14"/>
    </row>
    <row r="15" spans="1:23" ht="13.5" customHeight="1">
      <c r="A15" s="36">
        <v>8</v>
      </c>
      <c r="B15" s="67" t="s">
        <v>51</v>
      </c>
      <c r="C15" s="67" t="s">
        <v>5</v>
      </c>
      <c r="D15" s="68">
        <v>1988</v>
      </c>
      <c r="E15" s="68" t="s">
        <v>7</v>
      </c>
      <c r="F15" s="5"/>
      <c r="G15" s="5"/>
      <c r="H15" s="5"/>
      <c r="I15" s="5"/>
      <c r="J15" s="5"/>
      <c r="K15" s="5"/>
      <c r="L15" s="5"/>
      <c r="M15" s="5"/>
      <c r="N15" s="5"/>
      <c r="O15" s="11"/>
      <c r="P15" s="13">
        <v>3</v>
      </c>
      <c r="Q15" s="5">
        <v>7</v>
      </c>
      <c r="R15" s="5">
        <v>4</v>
      </c>
      <c r="S15" s="14">
        <v>5</v>
      </c>
      <c r="T15" s="13"/>
      <c r="U15" s="5"/>
      <c r="V15" s="5"/>
      <c r="W15" s="14"/>
    </row>
    <row r="16" spans="1:23" ht="13.5" customHeight="1">
      <c r="A16" s="36">
        <v>9</v>
      </c>
      <c r="B16" s="67" t="s">
        <v>49</v>
      </c>
      <c r="C16" s="67" t="s">
        <v>5</v>
      </c>
      <c r="D16" s="68">
        <v>1988</v>
      </c>
      <c r="E16" s="68" t="s">
        <v>7</v>
      </c>
      <c r="F16" s="5"/>
      <c r="G16" s="5"/>
      <c r="H16" s="5"/>
      <c r="I16" s="5"/>
      <c r="J16" s="5"/>
      <c r="K16" s="5"/>
      <c r="L16" s="5"/>
      <c r="M16" s="5"/>
      <c r="N16" s="5"/>
      <c r="O16" s="11"/>
      <c r="P16" s="13">
        <v>2</v>
      </c>
      <c r="Q16" s="5">
        <v>2</v>
      </c>
      <c r="R16" s="5">
        <v>4</v>
      </c>
      <c r="S16" s="14">
        <v>7</v>
      </c>
      <c r="T16" s="13"/>
      <c r="U16" s="5"/>
      <c r="V16" s="5"/>
      <c r="W16" s="14"/>
    </row>
    <row r="17" spans="1:23" ht="13.5" customHeight="1">
      <c r="A17" s="36">
        <v>10</v>
      </c>
      <c r="B17" s="67" t="s">
        <v>146</v>
      </c>
      <c r="C17" s="67" t="s">
        <v>108</v>
      </c>
      <c r="D17" s="68">
        <v>1987</v>
      </c>
      <c r="E17" s="68" t="s">
        <v>7</v>
      </c>
      <c r="F17" s="5"/>
      <c r="G17" s="5"/>
      <c r="H17" s="5"/>
      <c r="I17" s="5"/>
      <c r="J17" s="5"/>
      <c r="K17" s="5"/>
      <c r="L17" s="5"/>
      <c r="M17" s="5"/>
      <c r="N17" s="5"/>
      <c r="O17" s="11"/>
      <c r="P17" s="13">
        <v>2</v>
      </c>
      <c r="Q17" s="5">
        <v>4</v>
      </c>
      <c r="R17" s="5">
        <v>4</v>
      </c>
      <c r="S17" s="14">
        <v>9</v>
      </c>
      <c r="T17" s="13"/>
      <c r="U17" s="5"/>
      <c r="V17" s="5"/>
      <c r="W17" s="14"/>
    </row>
    <row r="18" spans="1:23" ht="13.5" customHeight="1">
      <c r="A18" s="36">
        <v>11</v>
      </c>
      <c r="B18" s="67" t="s">
        <v>64</v>
      </c>
      <c r="C18" s="67" t="s">
        <v>5</v>
      </c>
      <c r="D18" s="68">
        <v>1987</v>
      </c>
      <c r="E18" s="68" t="s">
        <v>7</v>
      </c>
      <c r="F18" s="5"/>
      <c r="G18" s="5"/>
      <c r="H18" s="5"/>
      <c r="I18" s="5"/>
      <c r="J18" s="5"/>
      <c r="K18" s="5"/>
      <c r="L18" s="5"/>
      <c r="M18" s="5"/>
      <c r="N18" s="5"/>
      <c r="O18" s="11"/>
      <c r="P18" s="13">
        <v>2</v>
      </c>
      <c r="Q18" s="5">
        <v>4</v>
      </c>
      <c r="R18" s="5">
        <v>3</v>
      </c>
      <c r="S18" s="14">
        <v>5</v>
      </c>
      <c r="T18" s="13"/>
      <c r="U18" s="5"/>
      <c r="V18" s="5"/>
      <c r="W18" s="14"/>
    </row>
    <row r="19" spans="1:23" ht="13.5" customHeight="1">
      <c r="A19" s="36">
        <v>12</v>
      </c>
      <c r="B19" s="67" t="s">
        <v>65</v>
      </c>
      <c r="C19" s="67" t="s">
        <v>5</v>
      </c>
      <c r="D19" s="68">
        <v>1987</v>
      </c>
      <c r="E19" s="68">
        <v>1</v>
      </c>
      <c r="F19" s="5"/>
      <c r="G19" s="5"/>
      <c r="H19" s="5"/>
      <c r="I19" s="5"/>
      <c r="J19" s="5"/>
      <c r="K19" s="5"/>
      <c r="L19" s="5"/>
      <c r="M19" s="5"/>
      <c r="N19" s="5"/>
      <c r="O19" s="11"/>
      <c r="P19" s="13">
        <v>1</v>
      </c>
      <c r="Q19" s="5">
        <v>1</v>
      </c>
      <c r="R19" s="5">
        <v>4</v>
      </c>
      <c r="S19" s="14">
        <v>7</v>
      </c>
      <c r="T19" s="13"/>
      <c r="U19" s="5"/>
      <c r="V19" s="5"/>
      <c r="W19" s="14"/>
    </row>
    <row r="20" spans="1:23" ht="13.5" customHeight="1">
      <c r="A20" s="36">
        <v>13</v>
      </c>
      <c r="B20" s="67" t="s">
        <v>149</v>
      </c>
      <c r="C20" s="67" t="s">
        <v>31</v>
      </c>
      <c r="D20" s="68">
        <v>1987</v>
      </c>
      <c r="E20" s="68" t="s">
        <v>7</v>
      </c>
      <c r="F20" s="5"/>
      <c r="G20" s="5"/>
      <c r="H20" s="5"/>
      <c r="I20" s="5"/>
      <c r="J20" s="5"/>
      <c r="K20" s="5"/>
      <c r="L20" s="5"/>
      <c r="M20" s="5"/>
      <c r="N20" s="5"/>
      <c r="O20" s="11"/>
      <c r="P20" s="13">
        <v>1</v>
      </c>
      <c r="Q20" s="5">
        <v>1</v>
      </c>
      <c r="R20" s="5">
        <v>3</v>
      </c>
      <c r="S20" s="14">
        <v>4</v>
      </c>
      <c r="T20" s="13"/>
      <c r="U20" s="5"/>
      <c r="V20" s="5"/>
      <c r="W20" s="14"/>
    </row>
    <row r="21" spans="1:23" ht="13.5" customHeight="1">
      <c r="A21" s="36">
        <v>14</v>
      </c>
      <c r="B21" s="67" t="s">
        <v>150</v>
      </c>
      <c r="C21" s="67" t="s">
        <v>5</v>
      </c>
      <c r="D21" s="68">
        <v>1988</v>
      </c>
      <c r="E21" s="68">
        <v>1</v>
      </c>
      <c r="F21" s="5"/>
      <c r="G21" s="5"/>
      <c r="H21" s="5"/>
      <c r="I21" s="5"/>
      <c r="J21" s="5"/>
      <c r="K21" s="5"/>
      <c r="L21" s="5"/>
      <c r="M21" s="5"/>
      <c r="N21" s="5"/>
      <c r="O21" s="11"/>
      <c r="P21" s="13">
        <v>1</v>
      </c>
      <c r="Q21" s="5">
        <v>1</v>
      </c>
      <c r="R21" s="5">
        <v>3</v>
      </c>
      <c r="S21" s="14">
        <v>7</v>
      </c>
      <c r="T21" s="13"/>
      <c r="U21" s="5"/>
      <c r="V21" s="5"/>
      <c r="W21" s="14"/>
    </row>
    <row r="22" spans="1:23" ht="13.5" customHeight="1">
      <c r="A22" s="36">
        <v>15</v>
      </c>
      <c r="B22" s="67" t="s">
        <v>151</v>
      </c>
      <c r="C22" s="67" t="s">
        <v>31</v>
      </c>
      <c r="D22" s="68">
        <v>1987</v>
      </c>
      <c r="E22" s="68" t="s">
        <v>6</v>
      </c>
      <c r="F22" s="5"/>
      <c r="G22" s="5"/>
      <c r="H22" s="5"/>
      <c r="I22" s="5"/>
      <c r="J22" s="5"/>
      <c r="K22" s="5"/>
      <c r="L22" s="5"/>
      <c r="M22" s="5"/>
      <c r="N22" s="5"/>
      <c r="O22" s="11"/>
      <c r="P22" s="13">
        <v>1</v>
      </c>
      <c r="Q22" s="5">
        <v>1</v>
      </c>
      <c r="R22" s="5">
        <v>2</v>
      </c>
      <c r="S22" s="14">
        <v>2</v>
      </c>
      <c r="T22" s="13"/>
      <c r="U22" s="5"/>
      <c r="V22" s="5"/>
      <c r="W22" s="14"/>
    </row>
    <row r="23" spans="1:23" ht="13.5" customHeight="1">
      <c r="A23" s="36">
        <v>16</v>
      </c>
      <c r="B23" s="67" t="s">
        <v>40</v>
      </c>
      <c r="C23" s="67" t="s">
        <v>5</v>
      </c>
      <c r="D23" s="68">
        <v>1987</v>
      </c>
      <c r="E23" s="68">
        <v>1</v>
      </c>
      <c r="F23" s="5"/>
      <c r="G23" s="5"/>
      <c r="H23" s="5"/>
      <c r="I23" s="5"/>
      <c r="J23" s="5"/>
      <c r="K23" s="5"/>
      <c r="L23" s="5"/>
      <c r="M23" s="5"/>
      <c r="N23" s="5"/>
      <c r="O23" s="11"/>
      <c r="P23" s="13">
        <v>1</v>
      </c>
      <c r="Q23" s="5">
        <v>1</v>
      </c>
      <c r="R23" s="5">
        <v>2</v>
      </c>
      <c r="S23" s="14">
        <v>5</v>
      </c>
      <c r="T23" s="13"/>
      <c r="U23" s="5"/>
      <c r="V23" s="5"/>
      <c r="W23" s="14"/>
    </row>
    <row r="24" spans="1:23" ht="13.5" customHeight="1">
      <c r="A24" s="36">
        <v>17</v>
      </c>
      <c r="B24" s="67" t="s">
        <v>68</v>
      </c>
      <c r="C24" s="67" t="s">
        <v>139</v>
      </c>
      <c r="D24" s="68">
        <v>1988</v>
      </c>
      <c r="E24" s="68" t="s">
        <v>6</v>
      </c>
      <c r="F24" s="5"/>
      <c r="G24" s="5"/>
      <c r="H24" s="5"/>
      <c r="I24" s="5"/>
      <c r="J24" s="5"/>
      <c r="K24" s="5"/>
      <c r="L24" s="5"/>
      <c r="M24" s="5"/>
      <c r="N24" s="5"/>
      <c r="O24" s="11"/>
      <c r="P24" s="13">
        <v>0</v>
      </c>
      <c r="Q24" s="5">
        <v>0</v>
      </c>
      <c r="R24" s="5">
        <v>1</v>
      </c>
      <c r="S24" s="14">
        <v>1</v>
      </c>
      <c r="T24" s="13"/>
      <c r="U24" s="5"/>
      <c r="V24" s="5"/>
      <c r="W24" s="14"/>
    </row>
    <row r="25" spans="1:23" ht="13.5" customHeight="1">
      <c r="A25" s="36">
        <v>17</v>
      </c>
      <c r="B25" s="67" t="s">
        <v>157</v>
      </c>
      <c r="C25" s="67" t="s">
        <v>95</v>
      </c>
      <c r="D25" s="68">
        <v>1987</v>
      </c>
      <c r="E25" s="68" t="s">
        <v>7</v>
      </c>
      <c r="F25" s="5"/>
      <c r="G25" s="5"/>
      <c r="H25" s="5"/>
      <c r="I25" s="5"/>
      <c r="J25" s="5"/>
      <c r="K25" s="5"/>
      <c r="L25" s="5"/>
      <c r="M25" s="5"/>
      <c r="N25" s="5"/>
      <c r="O25" s="11"/>
      <c r="P25" s="13">
        <v>0</v>
      </c>
      <c r="Q25" s="5">
        <v>0</v>
      </c>
      <c r="R25" s="5">
        <v>1</v>
      </c>
      <c r="S25" s="14">
        <v>1</v>
      </c>
      <c r="T25" s="13"/>
      <c r="U25" s="5"/>
      <c r="V25" s="5"/>
      <c r="W25" s="14"/>
    </row>
    <row r="26" spans="1:23" ht="13.5" customHeight="1" thickBot="1">
      <c r="A26" s="37">
        <v>19</v>
      </c>
      <c r="B26" s="72" t="s">
        <v>158</v>
      </c>
      <c r="C26" s="72" t="s">
        <v>9</v>
      </c>
      <c r="D26" s="73">
        <v>1988</v>
      </c>
      <c r="E26" s="73">
        <v>1</v>
      </c>
      <c r="F26" s="16"/>
      <c r="G26" s="16"/>
      <c r="H26" s="16"/>
      <c r="I26" s="16"/>
      <c r="J26" s="16"/>
      <c r="K26" s="16"/>
      <c r="L26" s="16"/>
      <c r="M26" s="16"/>
      <c r="N26" s="16"/>
      <c r="O26" s="19"/>
      <c r="P26" s="15">
        <v>0</v>
      </c>
      <c r="Q26" s="16">
        <v>0</v>
      </c>
      <c r="R26" s="16">
        <v>0</v>
      </c>
      <c r="S26" s="17">
        <v>0</v>
      </c>
      <c r="T26" s="15"/>
      <c r="U26" s="16"/>
      <c r="V26" s="16"/>
      <c r="W26" s="17"/>
    </row>
    <row r="27" ht="3" customHeight="1"/>
    <row r="28" spans="1:18" ht="20.25" customHeight="1">
      <c r="A28" s="2" t="s">
        <v>131</v>
      </c>
      <c r="B28" s="2"/>
      <c r="C28" s="2"/>
      <c r="D28" s="1"/>
      <c r="R28" s="2" t="s">
        <v>132</v>
      </c>
    </row>
    <row r="29" spans="1:18" ht="18.75" customHeight="1">
      <c r="A29" s="2" t="s">
        <v>26</v>
      </c>
      <c r="B29" s="2"/>
      <c r="C29" s="2"/>
      <c r="D29" s="1"/>
      <c r="R29" s="2" t="s">
        <v>24</v>
      </c>
    </row>
    <row r="30" spans="1:20" ht="12.75" customHeight="1">
      <c r="A30" s="7"/>
      <c r="F30" s="8"/>
      <c r="H30" s="3"/>
      <c r="I30" s="3"/>
      <c r="J30" s="3"/>
      <c r="T30" s="8"/>
    </row>
    <row r="31" ht="16.5" thickBot="1">
      <c r="D31" s="6" t="s">
        <v>184</v>
      </c>
    </row>
    <row r="32" spans="1:19" ht="16.5" customHeight="1" thickBot="1">
      <c r="A32" s="10" t="s">
        <v>180</v>
      </c>
      <c r="F32" s="144" t="s">
        <v>80</v>
      </c>
      <c r="G32" s="144"/>
      <c r="H32" s="144" t="s">
        <v>81</v>
      </c>
      <c r="I32" s="144"/>
      <c r="J32" s="144" t="s">
        <v>82</v>
      </c>
      <c r="K32" s="144"/>
      <c r="L32" s="144" t="s">
        <v>83</v>
      </c>
      <c r="M32" s="144"/>
      <c r="N32" s="144" t="s">
        <v>79</v>
      </c>
      <c r="O32" s="145"/>
      <c r="P32" s="137" t="s">
        <v>183</v>
      </c>
      <c r="Q32" s="142"/>
      <c r="R32" s="142"/>
      <c r="S32" s="143"/>
    </row>
    <row r="33" spans="1:19" ht="25.5" customHeight="1" thickBot="1">
      <c r="A33" s="79" t="s">
        <v>85</v>
      </c>
      <c r="B33" s="66" t="s">
        <v>0</v>
      </c>
      <c r="C33" s="75" t="s">
        <v>1</v>
      </c>
      <c r="D33" s="66" t="s">
        <v>4</v>
      </c>
      <c r="E33" s="80" t="s">
        <v>2</v>
      </c>
      <c r="F33" s="76" t="s">
        <v>77</v>
      </c>
      <c r="G33" s="77" t="s">
        <v>78</v>
      </c>
      <c r="H33" s="76" t="s">
        <v>77</v>
      </c>
      <c r="I33" s="28" t="s">
        <v>78</v>
      </c>
      <c r="J33" s="78" t="s">
        <v>77</v>
      </c>
      <c r="K33" s="77" t="s">
        <v>78</v>
      </c>
      <c r="L33" s="76" t="s">
        <v>77</v>
      </c>
      <c r="M33" s="28" t="s">
        <v>78</v>
      </c>
      <c r="N33" s="78" t="s">
        <v>77</v>
      </c>
      <c r="O33" s="28" t="s">
        <v>78</v>
      </c>
      <c r="P33" s="29" t="s">
        <v>77</v>
      </c>
      <c r="Q33" s="30" t="s">
        <v>84</v>
      </c>
      <c r="R33" s="31" t="s">
        <v>78</v>
      </c>
      <c r="S33" s="28" t="s">
        <v>84</v>
      </c>
    </row>
    <row r="34" spans="1:19" ht="13.5" customHeight="1">
      <c r="A34" s="50">
        <v>1</v>
      </c>
      <c r="B34" s="81" t="s">
        <v>45</v>
      </c>
      <c r="C34" s="81" t="s">
        <v>31</v>
      </c>
      <c r="D34" s="82">
        <v>1990</v>
      </c>
      <c r="E34" s="82" t="s">
        <v>6</v>
      </c>
      <c r="F34" s="12"/>
      <c r="G34" s="12"/>
      <c r="H34" s="12"/>
      <c r="I34" s="12"/>
      <c r="J34" s="12"/>
      <c r="K34" s="12"/>
      <c r="L34" s="12"/>
      <c r="M34" s="12"/>
      <c r="N34" s="12"/>
      <c r="O34" s="32"/>
      <c r="P34" s="18">
        <v>3</v>
      </c>
      <c r="Q34" s="12">
        <v>3</v>
      </c>
      <c r="R34" s="12">
        <v>5</v>
      </c>
      <c r="S34" s="33">
        <v>5</v>
      </c>
    </row>
    <row r="35" spans="1:19" ht="13.5" customHeight="1">
      <c r="A35" s="36">
        <v>2</v>
      </c>
      <c r="B35" s="67" t="s">
        <v>43</v>
      </c>
      <c r="C35" s="67" t="s">
        <v>5</v>
      </c>
      <c r="D35" s="68">
        <v>1989</v>
      </c>
      <c r="E35" s="68" t="s">
        <v>7</v>
      </c>
      <c r="F35" s="5"/>
      <c r="G35" s="5"/>
      <c r="H35" s="5"/>
      <c r="I35" s="5"/>
      <c r="J35" s="5"/>
      <c r="K35" s="5"/>
      <c r="L35" s="5"/>
      <c r="M35" s="5"/>
      <c r="N35" s="5"/>
      <c r="O35" s="11"/>
      <c r="P35" s="13">
        <v>3</v>
      </c>
      <c r="Q35" s="5">
        <v>3</v>
      </c>
      <c r="R35" s="5">
        <v>5</v>
      </c>
      <c r="S35" s="14">
        <v>6</v>
      </c>
    </row>
    <row r="36" spans="1:19" ht="13.5" customHeight="1">
      <c r="A36" s="36">
        <v>3</v>
      </c>
      <c r="B36" s="67" t="s">
        <v>48</v>
      </c>
      <c r="C36" s="67" t="s">
        <v>5</v>
      </c>
      <c r="D36" s="68">
        <v>1989</v>
      </c>
      <c r="E36" s="68" t="s">
        <v>7</v>
      </c>
      <c r="F36" s="5"/>
      <c r="G36" s="5"/>
      <c r="H36" s="5"/>
      <c r="I36" s="5"/>
      <c r="J36" s="5"/>
      <c r="K36" s="5"/>
      <c r="L36" s="5"/>
      <c r="M36" s="5"/>
      <c r="N36" s="5"/>
      <c r="O36" s="11"/>
      <c r="P36" s="13">
        <v>3</v>
      </c>
      <c r="Q36" s="5">
        <v>6</v>
      </c>
      <c r="R36" s="5">
        <v>3</v>
      </c>
      <c r="S36" s="14">
        <v>4</v>
      </c>
    </row>
    <row r="37" spans="1:19" ht="13.5" customHeight="1" thickBot="1">
      <c r="A37" s="37">
        <v>4</v>
      </c>
      <c r="B37" s="72" t="s">
        <v>161</v>
      </c>
      <c r="C37" s="72" t="s">
        <v>31</v>
      </c>
      <c r="D37" s="73">
        <v>1990</v>
      </c>
      <c r="E37" s="73" t="s">
        <v>7</v>
      </c>
      <c r="F37" s="16"/>
      <c r="G37" s="16"/>
      <c r="H37" s="16"/>
      <c r="I37" s="16"/>
      <c r="J37" s="16"/>
      <c r="K37" s="16"/>
      <c r="L37" s="16"/>
      <c r="M37" s="16"/>
      <c r="N37" s="16"/>
      <c r="O37" s="19"/>
      <c r="P37" s="15">
        <v>3</v>
      </c>
      <c r="Q37" s="16">
        <v>7</v>
      </c>
      <c r="R37" s="16">
        <v>5</v>
      </c>
      <c r="S37" s="17">
        <v>11</v>
      </c>
    </row>
    <row r="38" ht="3" customHeight="1"/>
    <row r="39" spans="1:18" ht="21.75" customHeight="1">
      <c r="A39" s="2" t="s">
        <v>131</v>
      </c>
      <c r="B39" s="2"/>
      <c r="C39" s="2"/>
      <c r="D39" s="1"/>
      <c r="R39" s="2" t="s">
        <v>132</v>
      </c>
    </row>
    <row r="40" spans="1:18" ht="24" customHeight="1">
      <c r="A40" s="2" t="s">
        <v>26</v>
      </c>
      <c r="B40" s="2"/>
      <c r="C40" s="2"/>
      <c r="D40" s="1"/>
      <c r="R40" s="2" t="s">
        <v>24</v>
      </c>
    </row>
    <row r="41" spans="1:18" ht="7.5" customHeight="1">
      <c r="A41" s="2"/>
      <c r="B41" s="2"/>
      <c r="C41" s="2"/>
      <c r="D41" s="1"/>
      <c r="R41" s="2"/>
    </row>
    <row r="42" spans="1:10" ht="64.5" customHeight="1">
      <c r="A42" s="56" t="s">
        <v>133</v>
      </c>
      <c r="F42"/>
      <c r="H42" s="3"/>
      <c r="I42" s="3"/>
      <c r="J42" s="3"/>
    </row>
    <row r="45" spans="1:5" ht="15">
      <c r="A45" s="1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2.75" customHeight="1">
      <c r="A59" s="2" t="s">
        <v>25</v>
      </c>
      <c r="B59" s="2"/>
      <c r="C59" s="2"/>
      <c r="D59" s="1"/>
      <c r="E59" s="2" t="s">
        <v>23</v>
      </c>
    </row>
    <row r="60" spans="1:5" ht="4.5" customHeight="1">
      <c r="A60" s="2"/>
      <c r="B60" s="2"/>
      <c r="C60" s="2"/>
      <c r="D60" s="1"/>
      <c r="E60" s="2"/>
    </row>
    <row r="61" spans="1:5" ht="13.5" customHeight="1">
      <c r="A61" s="2" t="s">
        <v>26</v>
      </c>
      <c r="B61" s="2"/>
      <c r="C61" s="2"/>
      <c r="D61" s="1"/>
      <c r="E61" s="2" t="s">
        <v>24</v>
      </c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2:5" ht="15">
      <c r="B77" s="2"/>
      <c r="C77" s="2"/>
      <c r="D77" s="1"/>
      <c r="E77" s="1"/>
    </row>
    <row r="78" spans="2:5" ht="15">
      <c r="B78" s="2"/>
      <c r="C78" s="2"/>
      <c r="D78" s="1"/>
      <c r="E78" s="1"/>
    </row>
    <row r="79" spans="2:5" ht="15"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6" ht="15">
      <c r="A88" s="1"/>
      <c r="B88" s="2"/>
      <c r="C88" s="2"/>
      <c r="D88" s="1"/>
      <c r="E88" s="1"/>
      <c r="F88" s="1"/>
    </row>
    <row r="89" spans="1:6" ht="15">
      <c r="A89" s="1"/>
      <c r="B89" s="2"/>
      <c r="C89" s="2"/>
      <c r="D89" s="1"/>
      <c r="E89" s="1"/>
      <c r="F89" s="1"/>
    </row>
    <row r="90" spans="1:6" ht="15">
      <c r="A90" s="1"/>
      <c r="B90" s="2"/>
      <c r="C90" s="2"/>
      <c r="D90" s="1"/>
      <c r="E90" s="1"/>
      <c r="F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</sheetData>
  <mergeCells count="13">
    <mergeCell ref="N6:O6"/>
    <mergeCell ref="P6:S6"/>
    <mergeCell ref="T6:W6"/>
    <mergeCell ref="F6:G6"/>
    <mergeCell ref="H6:I6"/>
    <mergeCell ref="J6:K6"/>
    <mergeCell ref="L6:M6"/>
    <mergeCell ref="N32:O32"/>
    <mergeCell ref="P32:S32"/>
    <mergeCell ref="F32:G32"/>
    <mergeCell ref="H32:I32"/>
    <mergeCell ref="J32:K32"/>
    <mergeCell ref="L32:M32"/>
  </mergeCells>
  <printOptions/>
  <pageMargins left="0.3937007874015748" right="0.1968503937007874" top="0.2755905511811024" bottom="0.3937007874015748" header="0.5118110236220472" footer="0.5118110236220472"/>
  <pageSetup horizontalDpi="600" verticalDpi="600" orientation="portrait" paperSize="9" r:id="rId3"/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W63"/>
  <sheetViews>
    <sheetView workbookViewId="0" topLeftCell="A1">
      <selection activeCell="B23" sqref="B23"/>
    </sheetView>
  </sheetViews>
  <sheetFormatPr defaultColWidth="9.00390625" defaultRowHeight="12.75"/>
  <cols>
    <col min="1" max="1" width="2.875" style="0" customWidth="1"/>
    <col min="2" max="2" width="25.00390625" style="0" customWidth="1"/>
    <col min="3" max="3" width="19.875" style="0" customWidth="1"/>
    <col min="4" max="4" width="6.375" style="0" customWidth="1"/>
    <col min="5" max="5" width="7.875" style="0" customWidth="1"/>
    <col min="6" max="6" width="3.75390625" style="3" hidden="1" customWidth="1"/>
    <col min="7" max="15" width="3.75390625" style="0" hidden="1" customWidth="1"/>
    <col min="16" max="19" width="4.25390625" style="0" customWidth="1"/>
    <col min="20" max="20" width="4.25390625" style="3" customWidth="1"/>
    <col min="21" max="21" width="4.25390625" style="0" customWidth="1"/>
    <col min="22" max="23" width="4.75390625" style="0" customWidth="1"/>
    <col min="24" max="24" width="1.00390625" style="0" customWidth="1"/>
    <col min="25" max="25" width="3.125" style="0" hidden="1" customWidth="1"/>
  </cols>
  <sheetData>
    <row r="1" spans="8:10" ht="111" customHeight="1">
      <c r="H1" s="3"/>
      <c r="I1" s="3"/>
      <c r="J1" s="3"/>
    </row>
    <row r="2" spans="4:10" ht="24" customHeight="1">
      <c r="D2" s="9" t="s">
        <v>94</v>
      </c>
      <c r="H2" s="3"/>
      <c r="I2" s="3"/>
      <c r="J2" s="3"/>
    </row>
    <row r="3" spans="4:10" ht="18" customHeight="1">
      <c r="D3" s="4" t="s">
        <v>3</v>
      </c>
      <c r="H3" s="3"/>
      <c r="I3" s="3"/>
      <c r="J3" s="3"/>
    </row>
    <row r="4" spans="1:23" ht="20.25" customHeight="1">
      <c r="A4" s="7" t="s">
        <v>92</v>
      </c>
      <c r="F4" s="8" t="s">
        <v>93</v>
      </c>
      <c r="H4" s="3"/>
      <c r="I4" s="3"/>
      <c r="J4" s="3"/>
      <c r="W4" s="8" t="s">
        <v>93</v>
      </c>
    </row>
    <row r="5" spans="4:10" ht="21.75" customHeight="1" thickBot="1">
      <c r="D5" s="6" t="s">
        <v>178</v>
      </c>
      <c r="H5" s="3"/>
      <c r="I5" s="3"/>
      <c r="J5" s="3"/>
    </row>
    <row r="6" spans="1:23" ht="16.5" customHeight="1" thickBot="1">
      <c r="A6" s="10" t="s">
        <v>179</v>
      </c>
      <c r="F6" s="140" t="s">
        <v>80</v>
      </c>
      <c r="G6" s="141"/>
      <c r="H6" s="140" t="s">
        <v>81</v>
      </c>
      <c r="I6" s="141"/>
      <c r="J6" s="140" t="s">
        <v>82</v>
      </c>
      <c r="K6" s="141"/>
      <c r="L6" s="140" t="s">
        <v>83</v>
      </c>
      <c r="M6" s="141"/>
      <c r="N6" s="140" t="s">
        <v>79</v>
      </c>
      <c r="O6" s="141"/>
      <c r="P6" s="137" t="s">
        <v>183</v>
      </c>
      <c r="Q6" s="138"/>
      <c r="R6" s="138"/>
      <c r="S6" s="139"/>
      <c r="T6" s="137" t="s">
        <v>87</v>
      </c>
      <c r="U6" s="138"/>
      <c r="V6" s="138"/>
      <c r="W6" s="139"/>
    </row>
    <row r="7" spans="1:23" ht="27" customHeight="1" thickBot="1">
      <c r="A7" s="66" t="s">
        <v>85</v>
      </c>
      <c r="B7" s="66" t="s">
        <v>0</v>
      </c>
      <c r="C7" s="75" t="s">
        <v>1</v>
      </c>
      <c r="D7" s="66" t="s">
        <v>4</v>
      </c>
      <c r="E7" s="75" t="s">
        <v>2</v>
      </c>
      <c r="F7" s="76" t="s">
        <v>77</v>
      </c>
      <c r="G7" s="77" t="s">
        <v>78</v>
      </c>
      <c r="H7" s="76" t="s">
        <v>77</v>
      </c>
      <c r="I7" s="28" t="s">
        <v>78</v>
      </c>
      <c r="J7" s="78" t="s">
        <v>77</v>
      </c>
      <c r="K7" s="77" t="s">
        <v>78</v>
      </c>
      <c r="L7" s="76" t="s">
        <v>77</v>
      </c>
      <c r="M7" s="28" t="s">
        <v>78</v>
      </c>
      <c r="N7" s="78" t="s">
        <v>77</v>
      </c>
      <c r="O7" s="28" t="s">
        <v>78</v>
      </c>
      <c r="P7" s="29" t="s">
        <v>77</v>
      </c>
      <c r="Q7" s="30" t="s">
        <v>84</v>
      </c>
      <c r="R7" s="31" t="s">
        <v>78</v>
      </c>
      <c r="S7" s="77" t="s">
        <v>84</v>
      </c>
      <c r="T7" s="29" t="s">
        <v>77</v>
      </c>
      <c r="U7" s="30" t="s">
        <v>84</v>
      </c>
      <c r="V7" s="31" t="s">
        <v>78</v>
      </c>
      <c r="W7" s="28" t="s">
        <v>84</v>
      </c>
    </row>
    <row r="8" spans="1:23" ht="15" customHeight="1">
      <c r="A8" s="13">
        <v>1</v>
      </c>
      <c r="B8" s="52" t="s">
        <v>10</v>
      </c>
      <c r="C8" s="52" t="s">
        <v>28</v>
      </c>
      <c r="D8" s="53">
        <v>1987</v>
      </c>
      <c r="E8" s="53" t="s">
        <v>14</v>
      </c>
      <c r="F8" s="21"/>
      <c r="G8" s="5"/>
      <c r="H8" s="5"/>
      <c r="I8" s="5"/>
      <c r="J8" s="5"/>
      <c r="K8" s="5"/>
      <c r="L8" s="5"/>
      <c r="M8" s="5"/>
      <c r="N8" s="5"/>
      <c r="O8" s="11"/>
      <c r="P8" s="13">
        <v>5</v>
      </c>
      <c r="Q8" s="5">
        <v>6</v>
      </c>
      <c r="R8" s="5">
        <v>5</v>
      </c>
      <c r="S8" s="14">
        <v>6</v>
      </c>
      <c r="T8" s="13">
        <v>4</v>
      </c>
      <c r="U8" s="5">
        <v>6</v>
      </c>
      <c r="V8" s="5">
        <v>5</v>
      </c>
      <c r="W8" s="14">
        <v>7</v>
      </c>
    </row>
    <row r="9" spans="1:23" ht="15" customHeight="1">
      <c r="A9" s="13">
        <v>2</v>
      </c>
      <c r="B9" s="52" t="s">
        <v>17</v>
      </c>
      <c r="C9" s="52" t="s">
        <v>102</v>
      </c>
      <c r="D9" s="53">
        <v>1987</v>
      </c>
      <c r="E9" s="53" t="s">
        <v>6</v>
      </c>
      <c r="F9" s="21"/>
      <c r="G9" s="5"/>
      <c r="H9" s="5"/>
      <c r="I9" s="5"/>
      <c r="J9" s="5"/>
      <c r="K9" s="5"/>
      <c r="L9" s="5"/>
      <c r="M9" s="5"/>
      <c r="N9" s="5"/>
      <c r="O9" s="11"/>
      <c r="P9" s="13">
        <v>3</v>
      </c>
      <c r="Q9" s="5">
        <v>3</v>
      </c>
      <c r="R9" s="5">
        <v>4</v>
      </c>
      <c r="S9" s="14">
        <v>4</v>
      </c>
      <c r="T9" s="13">
        <v>2</v>
      </c>
      <c r="U9" s="5">
        <v>3</v>
      </c>
      <c r="V9" s="5">
        <v>4</v>
      </c>
      <c r="W9" s="14">
        <v>5</v>
      </c>
    </row>
    <row r="10" spans="1:23" ht="15" customHeight="1">
      <c r="A10" s="13">
        <v>3</v>
      </c>
      <c r="B10" s="52" t="s">
        <v>96</v>
      </c>
      <c r="C10" s="52" t="s">
        <v>97</v>
      </c>
      <c r="D10" s="53">
        <v>1987</v>
      </c>
      <c r="E10" s="53" t="s">
        <v>6</v>
      </c>
      <c r="F10" s="21"/>
      <c r="G10" s="5"/>
      <c r="H10" s="5"/>
      <c r="I10" s="5"/>
      <c r="J10" s="5"/>
      <c r="K10" s="5"/>
      <c r="L10" s="5"/>
      <c r="M10" s="5"/>
      <c r="N10" s="5"/>
      <c r="O10" s="11"/>
      <c r="P10" s="13">
        <v>4</v>
      </c>
      <c r="Q10" s="5">
        <v>4</v>
      </c>
      <c r="R10" s="5">
        <v>4</v>
      </c>
      <c r="S10" s="14">
        <v>4</v>
      </c>
      <c r="T10" s="13">
        <v>1</v>
      </c>
      <c r="U10" s="5">
        <v>2</v>
      </c>
      <c r="V10" s="5">
        <v>4</v>
      </c>
      <c r="W10" s="14">
        <v>6</v>
      </c>
    </row>
    <row r="11" spans="1:23" ht="15" customHeight="1">
      <c r="A11" s="13">
        <v>4</v>
      </c>
      <c r="B11" s="52" t="s">
        <v>103</v>
      </c>
      <c r="C11" s="52" t="s">
        <v>95</v>
      </c>
      <c r="D11" s="53">
        <v>1988</v>
      </c>
      <c r="E11" s="53" t="s">
        <v>7</v>
      </c>
      <c r="F11" s="21"/>
      <c r="G11" s="5"/>
      <c r="H11" s="5"/>
      <c r="I11" s="5"/>
      <c r="J11" s="5"/>
      <c r="K11" s="5"/>
      <c r="L11" s="5"/>
      <c r="M11" s="5"/>
      <c r="N11" s="5"/>
      <c r="O11" s="11"/>
      <c r="P11" s="13">
        <v>3</v>
      </c>
      <c r="Q11" s="5">
        <v>3</v>
      </c>
      <c r="R11" s="74">
        <v>4</v>
      </c>
      <c r="S11" s="14">
        <v>5</v>
      </c>
      <c r="T11" s="13"/>
      <c r="U11" s="5"/>
      <c r="V11" s="5"/>
      <c r="W11" s="14"/>
    </row>
    <row r="12" spans="1:23" ht="15" customHeight="1">
      <c r="A12" s="13">
        <v>5</v>
      </c>
      <c r="B12" s="52" t="s">
        <v>20</v>
      </c>
      <c r="C12" s="52" t="s">
        <v>9</v>
      </c>
      <c r="D12" s="53">
        <v>1987</v>
      </c>
      <c r="E12" s="53" t="s">
        <v>6</v>
      </c>
      <c r="F12" s="21"/>
      <c r="G12" s="5"/>
      <c r="H12" s="5"/>
      <c r="I12" s="5"/>
      <c r="J12" s="5"/>
      <c r="K12" s="5"/>
      <c r="L12" s="5"/>
      <c r="M12" s="5"/>
      <c r="N12" s="5"/>
      <c r="O12" s="11"/>
      <c r="P12" s="13">
        <v>2</v>
      </c>
      <c r="Q12" s="5">
        <v>2</v>
      </c>
      <c r="R12" s="5">
        <v>3</v>
      </c>
      <c r="S12" s="14">
        <v>3</v>
      </c>
      <c r="T12" s="13"/>
      <c r="U12" s="5"/>
      <c r="V12" s="5"/>
      <c r="W12" s="14"/>
    </row>
    <row r="13" spans="1:23" ht="15" customHeight="1">
      <c r="A13" s="13">
        <v>6</v>
      </c>
      <c r="B13" s="52" t="s">
        <v>107</v>
      </c>
      <c r="C13" s="52" t="s">
        <v>108</v>
      </c>
      <c r="D13" s="53">
        <v>1987</v>
      </c>
      <c r="E13" s="53" t="s">
        <v>7</v>
      </c>
      <c r="F13" s="21"/>
      <c r="G13" s="5"/>
      <c r="H13" s="5"/>
      <c r="I13" s="5"/>
      <c r="J13" s="5"/>
      <c r="K13" s="5"/>
      <c r="L13" s="5"/>
      <c r="M13" s="5"/>
      <c r="N13" s="5"/>
      <c r="O13" s="11"/>
      <c r="P13" s="13">
        <v>2</v>
      </c>
      <c r="Q13" s="5">
        <v>3</v>
      </c>
      <c r="R13" s="5">
        <v>4</v>
      </c>
      <c r="S13" s="14">
        <v>5</v>
      </c>
      <c r="T13" s="13"/>
      <c r="U13" s="5"/>
      <c r="V13" s="5"/>
      <c r="W13" s="14"/>
    </row>
    <row r="14" spans="1:23" ht="15" customHeight="1">
      <c r="A14" s="13">
        <v>7</v>
      </c>
      <c r="B14" s="52" t="s">
        <v>117</v>
      </c>
      <c r="C14" s="52" t="s">
        <v>5</v>
      </c>
      <c r="D14" s="53">
        <v>1988</v>
      </c>
      <c r="E14" s="53" t="s">
        <v>7</v>
      </c>
      <c r="F14" s="21"/>
      <c r="G14" s="5"/>
      <c r="H14" s="5"/>
      <c r="I14" s="5"/>
      <c r="J14" s="5"/>
      <c r="K14" s="5"/>
      <c r="L14" s="5"/>
      <c r="M14" s="5"/>
      <c r="N14" s="5"/>
      <c r="O14" s="11"/>
      <c r="P14" s="13">
        <v>0</v>
      </c>
      <c r="Q14" s="5">
        <v>0</v>
      </c>
      <c r="R14" s="5">
        <v>3</v>
      </c>
      <c r="S14" s="14">
        <v>3</v>
      </c>
      <c r="T14" s="13"/>
      <c r="U14" s="5"/>
      <c r="V14" s="5"/>
      <c r="W14" s="14"/>
    </row>
    <row r="15" spans="1:23" ht="15" customHeight="1" thickBot="1">
      <c r="A15" s="15">
        <v>8</v>
      </c>
      <c r="B15" s="64" t="s">
        <v>125</v>
      </c>
      <c r="C15" s="64" t="s">
        <v>126</v>
      </c>
      <c r="D15" s="65">
        <v>1987</v>
      </c>
      <c r="E15" s="65" t="s">
        <v>7</v>
      </c>
      <c r="F15" s="22"/>
      <c r="G15" s="16"/>
      <c r="H15" s="16"/>
      <c r="I15" s="16"/>
      <c r="J15" s="16"/>
      <c r="K15" s="16"/>
      <c r="L15" s="16"/>
      <c r="M15" s="16"/>
      <c r="N15" s="16"/>
      <c r="O15" s="19"/>
      <c r="P15" s="15">
        <v>0</v>
      </c>
      <c r="Q15" s="16">
        <v>0</v>
      </c>
      <c r="R15" s="16">
        <v>2</v>
      </c>
      <c r="S15" s="17">
        <v>3</v>
      </c>
      <c r="T15" s="15"/>
      <c r="U15" s="16"/>
      <c r="V15" s="16"/>
      <c r="W15" s="17"/>
    </row>
    <row r="16" spans="1:5" ht="8.25" customHeight="1">
      <c r="A16" s="2"/>
      <c r="B16" s="2"/>
      <c r="C16" s="2"/>
      <c r="D16" s="1"/>
      <c r="E16" s="2"/>
    </row>
    <row r="17" spans="1:18" ht="16.5" customHeight="1">
      <c r="A17" s="2" t="s">
        <v>131</v>
      </c>
      <c r="B17" s="2"/>
      <c r="C17" s="2"/>
      <c r="D17" s="1"/>
      <c r="R17" s="2" t="s">
        <v>132</v>
      </c>
    </row>
    <row r="18" spans="1:18" ht="18" customHeight="1">
      <c r="A18" s="2" t="s">
        <v>26</v>
      </c>
      <c r="B18" s="2"/>
      <c r="C18" s="2"/>
      <c r="D18" s="1"/>
      <c r="R18" s="2" t="s">
        <v>24</v>
      </c>
    </row>
    <row r="19" spans="1:5" ht="18" customHeight="1">
      <c r="A19" s="2"/>
      <c r="B19" s="2"/>
      <c r="C19" s="2"/>
      <c r="D19" s="1"/>
      <c r="E19" s="2"/>
    </row>
    <row r="20" spans="4:10" ht="19.5" customHeight="1" thickBot="1">
      <c r="D20" s="6" t="s">
        <v>177</v>
      </c>
      <c r="H20" s="3"/>
      <c r="I20" s="3"/>
      <c r="J20" s="3"/>
    </row>
    <row r="21" spans="1:23" ht="17.25" customHeight="1" thickBot="1">
      <c r="A21" s="10" t="s">
        <v>179</v>
      </c>
      <c r="F21" s="140" t="s">
        <v>80</v>
      </c>
      <c r="G21" s="141"/>
      <c r="H21" s="140" t="s">
        <v>81</v>
      </c>
      <c r="I21" s="141"/>
      <c r="J21" s="140" t="s">
        <v>82</v>
      </c>
      <c r="K21" s="141"/>
      <c r="L21" s="140" t="s">
        <v>83</v>
      </c>
      <c r="M21" s="141"/>
      <c r="N21" s="140" t="s">
        <v>79</v>
      </c>
      <c r="O21" s="141"/>
      <c r="P21" s="137" t="s">
        <v>183</v>
      </c>
      <c r="Q21" s="138"/>
      <c r="R21" s="138"/>
      <c r="S21" s="139"/>
      <c r="T21" s="137" t="s">
        <v>87</v>
      </c>
      <c r="U21" s="138"/>
      <c r="V21" s="138"/>
      <c r="W21" s="139"/>
    </row>
    <row r="22" spans="1:23" ht="27" customHeight="1" thickBot="1">
      <c r="A22" s="66" t="s">
        <v>85</v>
      </c>
      <c r="B22" s="66" t="s">
        <v>0</v>
      </c>
      <c r="C22" s="75" t="s">
        <v>1</v>
      </c>
      <c r="D22" s="66" t="s">
        <v>4</v>
      </c>
      <c r="E22" s="75" t="s">
        <v>2</v>
      </c>
      <c r="F22" s="76" t="s">
        <v>77</v>
      </c>
      <c r="G22" s="77" t="s">
        <v>78</v>
      </c>
      <c r="H22" s="76" t="s">
        <v>77</v>
      </c>
      <c r="I22" s="28" t="s">
        <v>78</v>
      </c>
      <c r="J22" s="78" t="s">
        <v>77</v>
      </c>
      <c r="K22" s="77" t="s">
        <v>78</v>
      </c>
      <c r="L22" s="76" t="s">
        <v>77</v>
      </c>
      <c r="M22" s="28" t="s">
        <v>78</v>
      </c>
      <c r="N22" s="78" t="s">
        <v>77</v>
      </c>
      <c r="O22" s="28" t="s">
        <v>78</v>
      </c>
      <c r="P22" s="29" t="s">
        <v>77</v>
      </c>
      <c r="Q22" s="30" t="s">
        <v>84</v>
      </c>
      <c r="R22" s="31" t="s">
        <v>78</v>
      </c>
      <c r="S22" s="77" t="s">
        <v>84</v>
      </c>
      <c r="T22" s="29" t="s">
        <v>77</v>
      </c>
      <c r="U22" s="30" t="s">
        <v>84</v>
      </c>
      <c r="V22" s="31" t="s">
        <v>78</v>
      </c>
      <c r="W22" s="28" t="s">
        <v>84</v>
      </c>
    </row>
    <row r="23" spans="1:23" ht="15" customHeight="1">
      <c r="A23" s="13">
        <v>1</v>
      </c>
      <c r="B23" s="52" t="s">
        <v>15</v>
      </c>
      <c r="C23" s="52" t="s">
        <v>72</v>
      </c>
      <c r="D23" s="53">
        <v>1989</v>
      </c>
      <c r="E23" s="53" t="s">
        <v>14</v>
      </c>
      <c r="F23" s="21"/>
      <c r="G23" s="5"/>
      <c r="H23" s="5"/>
      <c r="I23" s="5"/>
      <c r="J23" s="5"/>
      <c r="K23" s="5"/>
      <c r="L23" s="5"/>
      <c r="M23" s="5"/>
      <c r="N23" s="5"/>
      <c r="O23" s="11"/>
      <c r="P23" s="13">
        <v>4</v>
      </c>
      <c r="Q23" s="5">
        <v>4</v>
      </c>
      <c r="R23" s="5">
        <v>4</v>
      </c>
      <c r="S23" s="14">
        <v>4</v>
      </c>
      <c r="T23" s="13">
        <v>3</v>
      </c>
      <c r="U23" s="5">
        <v>4</v>
      </c>
      <c r="V23" s="5">
        <v>4</v>
      </c>
      <c r="W23" s="14">
        <v>5</v>
      </c>
    </row>
    <row r="24" spans="1:23" ht="15" customHeight="1">
      <c r="A24" s="13">
        <v>2</v>
      </c>
      <c r="B24" s="52" t="s">
        <v>98</v>
      </c>
      <c r="C24" s="52" t="s">
        <v>9</v>
      </c>
      <c r="D24" s="53">
        <v>1990</v>
      </c>
      <c r="E24" s="53" t="s">
        <v>6</v>
      </c>
      <c r="F24" s="21"/>
      <c r="G24" s="5"/>
      <c r="H24" s="5"/>
      <c r="I24" s="5"/>
      <c r="J24" s="5"/>
      <c r="K24" s="5"/>
      <c r="L24" s="5"/>
      <c r="M24" s="5"/>
      <c r="N24" s="5"/>
      <c r="O24" s="11"/>
      <c r="P24" s="13">
        <v>4</v>
      </c>
      <c r="Q24" s="5">
        <v>4</v>
      </c>
      <c r="R24" s="5">
        <v>4</v>
      </c>
      <c r="S24" s="14">
        <v>4</v>
      </c>
      <c r="T24" s="13">
        <v>1</v>
      </c>
      <c r="U24" s="5">
        <v>6</v>
      </c>
      <c r="V24" s="5">
        <v>4</v>
      </c>
      <c r="W24" s="14">
        <v>14</v>
      </c>
    </row>
    <row r="25" spans="1:23" ht="15" customHeight="1">
      <c r="A25" s="13">
        <v>3</v>
      </c>
      <c r="B25" s="52" t="s">
        <v>8</v>
      </c>
      <c r="C25" s="52" t="s">
        <v>102</v>
      </c>
      <c r="D25" s="53">
        <v>1989</v>
      </c>
      <c r="E25" s="53" t="s">
        <v>7</v>
      </c>
      <c r="F25" s="21"/>
      <c r="G25" s="5"/>
      <c r="H25" s="5"/>
      <c r="I25" s="5"/>
      <c r="J25" s="5"/>
      <c r="K25" s="5"/>
      <c r="L25" s="5"/>
      <c r="M25" s="5"/>
      <c r="N25" s="5"/>
      <c r="O25" s="11"/>
      <c r="P25" s="13">
        <v>3</v>
      </c>
      <c r="Q25" s="5">
        <v>3</v>
      </c>
      <c r="R25" s="5">
        <v>4</v>
      </c>
      <c r="S25" s="14">
        <v>4</v>
      </c>
      <c r="T25" s="13">
        <v>0</v>
      </c>
      <c r="U25" s="5">
        <v>0</v>
      </c>
      <c r="V25" s="5">
        <v>1</v>
      </c>
      <c r="W25" s="14">
        <v>1</v>
      </c>
    </row>
    <row r="26" spans="1:23" ht="15" customHeight="1">
      <c r="A26" s="13">
        <v>4</v>
      </c>
      <c r="B26" s="52" t="s">
        <v>113</v>
      </c>
      <c r="C26" s="52" t="s">
        <v>5</v>
      </c>
      <c r="D26" s="53">
        <v>1990</v>
      </c>
      <c r="E26" s="53" t="s">
        <v>7</v>
      </c>
      <c r="F26" s="21"/>
      <c r="G26" s="5"/>
      <c r="H26" s="5"/>
      <c r="I26" s="5"/>
      <c r="J26" s="5"/>
      <c r="K26" s="5"/>
      <c r="L26" s="5"/>
      <c r="M26" s="5"/>
      <c r="N26" s="5"/>
      <c r="O26" s="11"/>
      <c r="P26" s="13">
        <v>1</v>
      </c>
      <c r="Q26" s="5">
        <v>2</v>
      </c>
      <c r="R26" s="5">
        <v>3</v>
      </c>
      <c r="S26" s="14">
        <v>3</v>
      </c>
      <c r="T26" s="13"/>
      <c r="U26" s="5"/>
      <c r="V26" s="5"/>
      <c r="W26" s="14"/>
    </row>
    <row r="27" spans="1:23" ht="15" customHeight="1" thickBot="1">
      <c r="A27" s="15">
        <v>5</v>
      </c>
      <c r="B27" s="64" t="s">
        <v>121</v>
      </c>
      <c r="C27" s="64" t="s">
        <v>5</v>
      </c>
      <c r="D27" s="65">
        <v>1989</v>
      </c>
      <c r="E27" s="65">
        <v>1</v>
      </c>
      <c r="F27" s="22"/>
      <c r="G27" s="16"/>
      <c r="H27" s="16"/>
      <c r="I27" s="16"/>
      <c r="J27" s="16"/>
      <c r="K27" s="16"/>
      <c r="L27" s="16"/>
      <c r="M27" s="16"/>
      <c r="N27" s="16"/>
      <c r="O27" s="19"/>
      <c r="P27" s="15">
        <v>0</v>
      </c>
      <c r="Q27" s="16">
        <v>0</v>
      </c>
      <c r="R27" s="16">
        <v>3</v>
      </c>
      <c r="S27" s="17">
        <v>6</v>
      </c>
      <c r="T27" s="15"/>
      <c r="U27" s="16"/>
      <c r="V27" s="16"/>
      <c r="W27" s="17"/>
    </row>
    <row r="28" spans="1:5" ht="8.25" customHeight="1">
      <c r="A28" s="2"/>
      <c r="B28" s="2"/>
      <c r="C28" s="2"/>
      <c r="D28" s="1"/>
      <c r="E28" s="2"/>
    </row>
    <row r="29" spans="1:18" ht="16.5" customHeight="1">
      <c r="A29" s="2" t="s">
        <v>131</v>
      </c>
      <c r="B29" s="2"/>
      <c r="C29" s="2"/>
      <c r="D29" s="1"/>
      <c r="R29" s="2" t="s">
        <v>132</v>
      </c>
    </row>
    <row r="30" spans="1:18" ht="18" customHeight="1">
      <c r="A30" s="2" t="s">
        <v>26</v>
      </c>
      <c r="B30" s="2"/>
      <c r="C30" s="2"/>
      <c r="D30" s="1"/>
      <c r="R30" s="2" t="s">
        <v>24</v>
      </c>
    </row>
    <row r="31" spans="1:5" ht="13.5" customHeight="1">
      <c r="A31" s="2"/>
      <c r="B31" s="2"/>
      <c r="C31" s="2"/>
      <c r="D31" s="1"/>
      <c r="E31" s="2"/>
    </row>
    <row r="32" spans="1:10" ht="60.75" customHeight="1">
      <c r="A32" s="56" t="s">
        <v>133</v>
      </c>
      <c r="F32"/>
      <c r="H32" s="3"/>
      <c r="I32" s="3"/>
      <c r="J32" s="3"/>
    </row>
    <row r="34" spans="1:5" ht="15">
      <c r="A34" s="1"/>
      <c r="B34" s="2"/>
      <c r="C34" s="2"/>
      <c r="D34" s="1"/>
      <c r="E34" s="1"/>
    </row>
    <row r="35" spans="1:5" ht="15">
      <c r="A35" s="1"/>
      <c r="B35" s="2"/>
      <c r="C35" s="2"/>
      <c r="D35" s="1"/>
      <c r="E35" s="1"/>
    </row>
    <row r="36" spans="1:5" ht="15">
      <c r="A36" s="1"/>
      <c r="B36" s="2"/>
      <c r="C36" s="2"/>
      <c r="D36" s="1"/>
      <c r="E36" s="1"/>
    </row>
    <row r="37" spans="1:5" ht="15">
      <c r="A37" s="1"/>
      <c r="B37" s="2"/>
      <c r="C37" s="2"/>
      <c r="D37" s="1"/>
      <c r="E37" s="1"/>
    </row>
    <row r="38" spans="1:5" ht="15">
      <c r="A38" s="1"/>
      <c r="B38" s="2"/>
      <c r="C38" s="2"/>
      <c r="D38" s="1"/>
      <c r="E38" s="1"/>
    </row>
    <row r="39" spans="1:5" ht="15">
      <c r="A39" s="1"/>
      <c r="B39" s="2"/>
      <c r="C39" s="2"/>
      <c r="D39" s="1"/>
      <c r="E39" s="1"/>
    </row>
    <row r="40" spans="1:5" ht="15">
      <c r="A40" s="1"/>
      <c r="B40" s="2"/>
      <c r="C40" s="2"/>
      <c r="D40" s="1"/>
      <c r="E40" s="1"/>
    </row>
    <row r="41" spans="1:5" ht="15">
      <c r="A41" s="1"/>
      <c r="B41" s="2"/>
      <c r="C41" s="2"/>
      <c r="D41" s="1"/>
      <c r="E41" s="1"/>
    </row>
    <row r="42" spans="1:5" ht="15">
      <c r="A42" s="1"/>
      <c r="B42" s="2"/>
      <c r="C42" s="2"/>
      <c r="D42" s="1"/>
      <c r="E42" s="1"/>
    </row>
    <row r="43" spans="1:5" ht="15">
      <c r="A43" s="1"/>
      <c r="B43" s="2"/>
      <c r="C43" s="2"/>
      <c r="D43" s="1"/>
      <c r="E43" s="1"/>
    </row>
    <row r="44" spans="1:5" ht="15">
      <c r="A44" s="1"/>
      <c r="B44" s="2"/>
      <c r="C44" s="2"/>
      <c r="D44" s="1"/>
      <c r="E44" s="1"/>
    </row>
    <row r="45" spans="1:5" ht="15">
      <c r="A45" s="1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</sheetData>
  <mergeCells count="14">
    <mergeCell ref="N6:O6"/>
    <mergeCell ref="P6:S6"/>
    <mergeCell ref="T6:W6"/>
    <mergeCell ref="F6:G6"/>
    <mergeCell ref="H6:I6"/>
    <mergeCell ref="J6:K6"/>
    <mergeCell ref="L6:M6"/>
    <mergeCell ref="T21:W21"/>
    <mergeCell ref="N21:O21"/>
    <mergeCell ref="P21:S21"/>
    <mergeCell ref="F21:G21"/>
    <mergeCell ref="H21:I21"/>
    <mergeCell ref="J21:K21"/>
    <mergeCell ref="L21:M21"/>
  </mergeCells>
  <printOptions/>
  <pageMargins left="0.3937007874015748" right="0.2755905511811024" top="0.2755905511811024" bottom="0.275590551181102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O85"/>
  <sheetViews>
    <sheetView workbookViewId="0" topLeftCell="A1">
      <selection activeCell="C24" sqref="C24"/>
    </sheetView>
  </sheetViews>
  <sheetFormatPr defaultColWidth="9.00390625" defaultRowHeight="12.75"/>
  <cols>
    <col min="1" max="1" width="4.375" style="0" customWidth="1"/>
    <col min="2" max="2" width="26.375" style="0" bestFit="1" customWidth="1"/>
    <col min="3" max="3" width="26.625" style="0" customWidth="1"/>
    <col min="4" max="4" width="6.75390625" style="0" customWidth="1"/>
    <col min="5" max="5" width="9.00390625" style="0" bestFit="1" customWidth="1"/>
    <col min="6" max="6" width="8.125" style="3" customWidth="1"/>
    <col min="7" max="7" width="8.25390625" style="0" customWidth="1"/>
    <col min="8" max="8" width="7.875" style="0" customWidth="1"/>
    <col min="9" max="12" width="8.125" style="0" customWidth="1"/>
    <col min="13" max="13" width="4.625" style="0" customWidth="1"/>
    <col min="14" max="14" width="46.25390625" style="0" customWidth="1"/>
  </cols>
  <sheetData>
    <row r="1" spans="8:12" ht="107.25" customHeight="1">
      <c r="H1" s="3"/>
      <c r="I1" s="3"/>
      <c r="J1" s="3"/>
      <c r="K1" s="3"/>
      <c r="L1" s="3"/>
    </row>
    <row r="2" spans="3:12" ht="19.5" customHeight="1">
      <c r="C2" s="9"/>
      <c r="E2" s="51" t="s">
        <v>94</v>
      </c>
      <c r="H2" s="3"/>
      <c r="I2" s="3"/>
      <c r="J2" s="3"/>
      <c r="K2" s="3"/>
      <c r="L2" s="3"/>
    </row>
    <row r="3" spans="5:12" ht="16.5" customHeight="1">
      <c r="E3" s="4" t="s">
        <v>3</v>
      </c>
      <c r="H3" s="3"/>
      <c r="I3" s="3"/>
      <c r="J3" s="3"/>
      <c r="K3" s="3"/>
      <c r="L3" s="3"/>
    </row>
    <row r="4" spans="1:12" ht="12.75" customHeight="1">
      <c r="A4" s="7" t="s">
        <v>92</v>
      </c>
      <c r="H4" s="3"/>
      <c r="I4" s="3"/>
      <c r="J4" s="3"/>
      <c r="K4" s="3"/>
      <c r="L4" s="3"/>
    </row>
    <row r="5" spans="5:12" ht="15.75" customHeight="1">
      <c r="E5" s="6" t="s">
        <v>205</v>
      </c>
      <c r="H5" s="3"/>
      <c r="I5" s="3"/>
      <c r="J5" s="3"/>
      <c r="K5" s="3"/>
      <c r="L5" s="3"/>
    </row>
    <row r="6" spans="1:12" ht="14.25" customHeight="1" thickBot="1">
      <c r="A6" s="10" t="s">
        <v>181</v>
      </c>
      <c r="F6" s="84"/>
      <c r="G6" s="3" t="s">
        <v>188</v>
      </c>
      <c r="H6" s="84"/>
      <c r="I6" s="3"/>
      <c r="J6" s="3"/>
      <c r="K6" s="3"/>
      <c r="L6" s="3"/>
    </row>
    <row r="7" spans="1:13" s="93" customFormat="1" ht="27.75" customHeight="1" thickBot="1">
      <c r="A7" s="85" t="s">
        <v>85</v>
      </c>
      <c r="B7" s="86" t="s">
        <v>0</v>
      </c>
      <c r="C7" s="87" t="s">
        <v>1</v>
      </c>
      <c r="D7" s="86" t="s">
        <v>4</v>
      </c>
      <c r="E7" s="87" t="s">
        <v>2</v>
      </c>
      <c r="F7" s="88" t="s">
        <v>80</v>
      </c>
      <c r="G7" s="89" t="s">
        <v>81</v>
      </c>
      <c r="H7" s="90" t="s">
        <v>176</v>
      </c>
      <c r="I7" s="91" t="s">
        <v>189</v>
      </c>
      <c r="J7" s="91" t="s">
        <v>190</v>
      </c>
      <c r="K7" s="91" t="s">
        <v>191</v>
      </c>
      <c r="L7" s="92" t="s">
        <v>87</v>
      </c>
      <c r="M7" s="91" t="s">
        <v>192</v>
      </c>
    </row>
    <row r="8" spans="1:15" ht="13.5" customHeight="1">
      <c r="A8" s="98">
        <v>1</v>
      </c>
      <c r="B8" s="62" t="s">
        <v>211</v>
      </c>
      <c r="C8" s="62" t="s">
        <v>95</v>
      </c>
      <c r="D8" s="63">
        <v>1985</v>
      </c>
      <c r="E8" s="63" t="s">
        <v>14</v>
      </c>
      <c r="F8" s="99">
        <v>0.00020810185185185187</v>
      </c>
      <c r="G8" s="99">
        <f>H8-F8</f>
        <v>0.00023020833333333332</v>
      </c>
      <c r="H8" s="99">
        <v>0.0004383101851851852</v>
      </c>
      <c r="I8" s="99">
        <v>0.00038136574074074076</v>
      </c>
      <c r="J8" s="99">
        <v>0.00036307870370370373</v>
      </c>
      <c r="K8" s="99">
        <v>0.000337037037037037</v>
      </c>
      <c r="L8" s="99">
        <v>0.00032824074074074076</v>
      </c>
      <c r="M8" s="50">
        <v>100</v>
      </c>
      <c r="O8" t="e">
        <f>#REF!*50000-#REF!*1000+#REF!*50-#REF!</f>
        <v>#REF!</v>
      </c>
    </row>
    <row r="9" spans="1:15" ht="13.5" customHeight="1">
      <c r="A9" s="101">
        <v>2</v>
      </c>
      <c r="B9" s="52" t="s">
        <v>210</v>
      </c>
      <c r="C9" s="52" t="s">
        <v>95</v>
      </c>
      <c r="D9" s="53">
        <v>1984</v>
      </c>
      <c r="E9" s="53" t="s">
        <v>14</v>
      </c>
      <c r="F9" s="95">
        <v>0.0002216435185185185</v>
      </c>
      <c r="G9" s="95">
        <f>H9-F9</f>
        <v>0.00020752314814814817</v>
      </c>
      <c r="H9" s="95">
        <v>0.00042916666666666667</v>
      </c>
      <c r="I9" s="95">
        <v>0.00039895833333333336</v>
      </c>
      <c r="J9" s="95">
        <v>0.0003439814814814814</v>
      </c>
      <c r="K9" s="95">
        <v>0.0003258101851851851</v>
      </c>
      <c r="L9" s="95">
        <v>0.0003361111111111111</v>
      </c>
      <c r="M9" s="83">
        <v>80</v>
      </c>
      <c r="O9" t="e">
        <f>#REF!*50000-#REF!*1000+#REF!*50-#REF!</f>
        <v>#REF!</v>
      </c>
    </row>
    <row r="10" spans="1:15" ht="13.5" customHeight="1">
      <c r="A10" s="101">
        <v>3</v>
      </c>
      <c r="B10" s="52" t="s">
        <v>213</v>
      </c>
      <c r="C10" s="52" t="s">
        <v>72</v>
      </c>
      <c r="D10" s="53">
        <v>1978</v>
      </c>
      <c r="E10" s="53" t="s">
        <v>14</v>
      </c>
      <c r="F10" s="95">
        <v>0.00021782407407407406</v>
      </c>
      <c r="G10" s="95">
        <f>H10-F10</f>
        <v>0.000228587962962963</v>
      </c>
      <c r="H10" s="95">
        <v>0.00044641203703703705</v>
      </c>
      <c r="I10" s="95">
        <v>0.0003799768518518519</v>
      </c>
      <c r="J10" s="95">
        <v>0.0003803240740740741</v>
      </c>
      <c r="K10" s="95">
        <v>0.0003434027777777778</v>
      </c>
      <c r="L10" s="95">
        <v>0.00033993055555555556</v>
      </c>
      <c r="M10" s="83">
        <v>65</v>
      </c>
      <c r="O10" t="e">
        <f>#REF!*50000-#REF!*1000+#REF!*50-#REF!</f>
        <v>#REF!</v>
      </c>
    </row>
    <row r="11" spans="1:15" ht="13.5" customHeight="1" thickBot="1">
      <c r="A11" s="103">
        <v>4</v>
      </c>
      <c r="B11" s="64" t="s">
        <v>212</v>
      </c>
      <c r="C11" s="64" t="s">
        <v>95</v>
      </c>
      <c r="D11" s="65">
        <v>1989</v>
      </c>
      <c r="E11" s="65" t="s">
        <v>7</v>
      </c>
      <c r="F11" s="104">
        <v>0.00023842592592592597</v>
      </c>
      <c r="G11" s="104">
        <f>H11-F11</f>
        <v>0.0002629629629629629</v>
      </c>
      <c r="H11" s="104">
        <v>0.0005013888888888889</v>
      </c>
      <c r="I11" s="104">
        <v>0.00042430555555555554</v>
      </c>
      <c r="J11" s="104">
        <v>0.00045312499999999997</v>
      </c>
      <c r="K11" s="104">
        <v>0.00045312499999999997</v>
      </c>
      <c r="L11" s="104">
        <v>0.00037141203703703707</v>
      </c>
      <c r="M11" s="83">
        <v>55</v>
      </c>
      <c r="O11" t="e">
        <f>#REF!*50000-#REF!*1000+#REF!*50-#REF!</f>
        <v>#REF!</v>
      </c>
    </row>
    <row r="12" spans="1:15" ht="13.5" customHeight="1">
      <c r="A12" s="101">
        <v>5</v>
      </c>
      <c r="B12" s="52" t="s">
        <v>12</v>
      </c>
      <c r="C12" s="52" t="s">
        <v>102</v>
      </c>
      <c r="D12" s="53">
        <v>1978</v>
      </c>
      <c r="E12" s="53" t="s">
        <v>6</v>
      </c>
      <c r="F12" s="95">
        <v>0.00023483796296296295</v>
      </c>
      <c r="G12" s="95">
        <f aca="true" t="shared" si="0" ref="G12:G23">H12-F12</f>
        <v>0.00021400462962962958</v>
      </c>
      <c r="H12" s="95">
        <v>0.00044884259259259253</v>
      </c>
      <c r="I12" s="95">
        <v>0.0004050925925925926</v>
      </c>
      <c r="J12" s="95">
        <v>0.00037025462962962967</v>
      </c>
      <c r="K12" s="95"/>
      <c r="L12" s="95"/>
      <c r="M12" s="83">
        <v>51</v>
      </c>
      <c r="O12" t="e">
        <f>#REF!*50000-#REF!*1000+#REF!*50-#REF!</f>
        <v>#REF!</v>
      </c>
    </row>
    <row r="13" spans="1:13" ht="13.5" customHeight="1">
      <c r="A13" s="101">
        <v>6</v>
      </c>
      <c r="B13" s="52" t="s">
        <v>99</v>
      </c>
      <c r="C13" s="52" t="s">
        <v>100</v>
      </c>
      <c r="D13" s="53">
        <v>1982</v>
      </c>
      <c r="E13" s="53" t="s">
        <v>6</v>
      </c>
      <c r="F13" s="95">
        <v>0.0002398148148148148</v>
      </c>
      <c r="G13" s="95">
        <f t="shared" si="0"/>
        <v>0.00022083333333333338</v>
      </c>
      <c r="H13" s="95">
        <v>0.0004606481481481482</v>
      </c>
      <c r="I13" s="95">
        <v>0.0004083333333333333</v>
      </c>
      <c r="J13" s="95">
        <v>0.00037858796296296295</v>
      </c>
      <c r="K13" s="95"/>
      <c r="L13" s="95"/>
      <c r="M13" s="83" t="s">
        <v>185</v>
      </c>
    </row>
    <row r="14" spans="1:15" ht="13.5" customHeight="1">
      <c r="A14" s="101">
        <v>7</v>
      </c>
      <c r="B14" s="52" t="s">
        <v>10</v>
      </c>
      <c r="C14" s="52" t="s">
        <v>28</v>
      </c>
      <c r="D14" s="53">
        <v>1987</v>
      </c>
      <c r="E14" s="53" t="s">
        <v>14</v>
      </c>
      <c r="F14" s="95">
        <v>0.00023715277777777775</v>
      </c>
      <c r="G14" s="95">
        <f t="shared" si="0"/>
        <v>0.00020636574074074085</v>
      </c>
      <c r="H14" s="95">
        <v>0.0004435185185185186</v>
      </c>
      <c r="I14" s="95">
        <v>0.0004604166666666667</v>
      </c>
      <c r="J14" s="95">
        <v>0.00045844907407407406</v>
      </c>
      <c r="K14" s="95"/>
      <c r="L14" s="95"/>
      <c r="M14" s="83">
        <v>47</v>
      </c>
      <c r="O14" t="e">
        <f>#REF!*50000-#REF!*1000+#REF!*50-#REF!</f>
        <v>#REF!</v>
      </c>
    </row>
    <row r="15" spans="1:15" ht="13.5" customHeight="1">
      <c r="A15" s="101">
        <v>8</v>
      </c>
      <c r="B15" s="52" t="s">
        <v>209</v>
      </c>
      <c r="C15" s="52" t="s">
        <v>95</v>
      </c>
      <c r="D15" s="53">
        <v>1987</v>
      </c>
      <c r="E15" s="53" t="s">
        <v>6</v>
      </c>
      <c r="F15" s="95">
        <v>0.00020763888888888893</v>
      </c>
      <c r="G15" s="95">
        <f t="shared" si="0"/>
        <v>0.00022453703703703703</v>
      </c>
      <c r="H15" s="95">
        <v>0.00043217592592592597</v>
      </c>
      <c r="I15" s="95">
        <v>0.00038078703703703706</v>
      </c>
      <c r="J15" s="95" t="s">
        <v>217</v>
      </c>
      <c r="K15" s="95"/>
      <c r="L15" s="95"/>
      <c r="M15" s="83">
        <v>43</v>
      </c>
      <c r="O15" t="e">
        <f>#REF!*50000-#REF!*1000+#REF!*50-#REF!</f>
        <v>#REF!</v>
      </c>
    </row>
    <row r="16" spans="1:15" ht="13.5" customHeight="1">
      <c r="A16" s="101">
        <v>9</v>
      </c>
      <c r="B16" s="52" t="s">
        <v>17</v>
      </c>
      <c r="C16" s="52" t="s">
        <v>102</v>
      </c>
      <c r="D16" s="53">
        <v>1987</v>
      </c>
      <c r="E16" s="53" t="s">
        <v>6</v>
      </c>
      <c r="F16" s="95">
        <v>0.0002462962962962963</v>
      </c>
      <c r="G16" s="95">
        <f t="shared" si="0"/>
        <v>0.00025763888888888885</v>
      </c>
      <c r="H16" s="95">
        <v>0.0005039351851851852</v>
      </c>
      <c r="I16" s="95">
        <v>0.0004274305555555556</v>
      </c>
      <c r="J16" s="95"/>
      <c r="K16" s="95"/>
      <c r="L16" s="95"/>
      <c r="M16" s="83">
        <v>40</v>
      </c>
      <c r="O16" t="e">
        <f>#REF!*50000-#REF!*1000+#REF!*50-#REF!</f>
        <v>#REF!</v>
      </c>
    </row>
    <row r="17" spans="1:15" ht="13.5" customHeight="1">
      <c r="A17" s="101">
        <v>10</v>
      </c>
      <c r="B17" s="52" t="s">
        <v>16</v>
      </c>
      <c r="C17" s="52" t="s">
        <v>95</v>
      </c>
      <c r="D17" s="53">
        <v>1986</v>
      </c>
      <c r="E17" s="53" t="s">
        <v>6</v>
      </c>
      <c r="F17" s="95">
        <v>0.00024363425925925928</v>
      </c>
      <c r="G17" s="95">
        <f t="shared" si="0"/>
        <v>0.0002716435185185185</v>
      </c>
      <c r="H17" s="95">
        <v>0.0005152777777777778</v>
      </c>
      <c r="I17" s="95">
        <v>0.0004347222222222222</v>
      </c>
      <c r="J17" s="95"/>
      <c r="K17" s="95"/>
      <c r="L17" s="95"/>
      <c r="M17" s="83">
        <v>37</v>
      </c>
      <c r="O17" t="e">
        <f>#REF!*50000-#REF!*1000+#REF!*50-#REF!</f>
        <v>#REF!</v>
      </c>
    </row>
    <row r="18" spans="1:15" ht="13.5" customHeight="1">
      <c r="A18" s="101">
        <v>11</v>
      </c>
      <c r="B18" s="52" t="s">
        <v>101</v>
      </c>
      <c r="C18" s="52" t="s">
        <v>95</v>
      </c>
      <c r="D18" s="53">
        <v>1982</v>
      </c>
      <c r="E18" s="53" t="s">
        <v>14</v>
      </c>
      <c r="F18" s="95">
        <v>0.0002813657407407407</v>
      </c>
      <c r="G18" s="95">
        <f t="shared" si="0"/>
        <v>0.00027013888888888893</v>
      </c>
      <c r="H18" s="95">
        <v>0.0005515046296296297</v>
      </c>
      <c r="I18" s="95">
        <v>0.0004347222222222222</v>
      </c>
      <c r="J18" s="95"/>
      <c r="K18" s="95"/>
      <c r="L18" s="95"/>
      <c r="M18" s="83">
        <v>34</v>
      </c>
      <c r="O18" t="e">
        <f>#REF!*50000-#REF!*1000+#REF!*50-#REF!</f>
        <v>#REF!</v>
      </c>
    </row>
    <row r="19" spans="1:15" ht="13.5" customHeight="1">
      <c r="A19" s="101">
        <v>12</v>
      </c>
      <c r="B19" s="52" t="s">
        <v>8</v>
      </c>
      <c r="C19" s="52" t="s">
        <v>102</v>
      </c>
      <c r="D19" s="53">
        <v>1989</v>
      </c>
      <c r="E19" s="53" t="s">
        <v>7</v>
      </c>
      <c r="F19" s="95">
        <v>0.00026886574074074074</v>
      </c>
      <c r="G19" s="95">
        <f t="shared" si="0"/>
        <v>0.0002938657407407407</v>
      </c>
      <c r="H19" s="95">
        <v>0.0005627314814814814</v>
      </c>
      <c r="I19" s="95">
        <v>0.0004498842592592592</v>
      </c>
      <c r="J19" s="95"/>
      <c r="K19" s="95"/>
      <c r="L19" s="95"/>
      <c r="M19" s="83">
        <v>31</v>
      </c>
      <c r="O19" t="e">
        <f>#REF!*50000-#REF!*1000+#REF!*50-#REF!</f>
        <v>#REF!</v>
      </c>
    </row>
    <row r="20" spans="1:15" ht="13.5" customHeight="1">
      <c r="A20" s="101">
        <v>13</v>
      </c>
      <c r="B20" s="52" t="s">
        <v>103</v>
      </c>
      <c r="C20" s="52" t="s">
        <v>95</v>
      </c>
      <c r="D20" s="53">
        <v>1988</v>
      </c>
      <c r="E20" s="53" t="s">
        <v>7</v>
      </c>
      <c r="F20" s="95">
        <v>0.00027800925925925926</v>
      </c>
      <c r="G20" s="95">
        <f t="shared" si="0"/>
        <v>0.00024050925925925927</v>
      </c>
      <c r="H20" s="95">
        <v>0.0005185185185185185</v>
      </c>
      <c r="I20" s="95">
        <v>0.0004650462962962963</v>
      </c>
      <c r="J20" s="95"/>
      <c r="K20" s="95"/>
      <c r="L20" s="95"/>
      <c r="M20" s="83">
        <v>28</v>
      </c>
      <c r="O20" t="e">
        <f>#REF!*50000-#REF!*1000+#REF!*50-#REF!</f>
        <v>#REF!</v>
      </c>
    </row>
    <row r="21" spans="1:15" ht="13.5" customHeight="1">
      <c r="A21" s="101">
        <v>14</v>
      </c>
      <c r="B21" s="52" t="s">
        <v>214</v>
      </c>
      <c r="C21" s="52" t="s">
        <v>95</v>
      </c>
      <c r="D21" s="53">
        <v>1985</v>
      </c>
      <c r="E21" s="53" t="s">
        <v>7</v>
      </c>
      <c r="F21" s="95">
        <v>0.00024236111111111114</v>
      </c>
      <c r="G21" s="95">
        <f t="shared" si="0"/>
        <v>0.0002633101851851851</v>
      </c>
      <c r="H21" s="95">
        <v>0.0005056712962962963</v>
      </c>
      <c r="I21" s="95">
        <v>0.00048252314814814816</v>
      </c>
      <c r="J21" s="95"/>
      <c r="K21" s="95"/>
      <c r="L21" s="95"/>
      <c r="M21" s="83">
        <v>26</v>
      </c>
      <c r="O21" t="e">
        <f>#REF!*50000-#REF!*1000+#REF!*50-#REF!</f>
        <v>#REF!</v>
      </c>
    </row>
    <row r="22" spans="1:15" ht="13.5" customHeight="1">
      <c r="A22" s="101">
        <v>15</v>
      </c>
      <c r="B22" s="52" t="s">
        <v>98</v>
      </c>
      <c r="C22" s="52" t="s">
        <v>9</v>
      </c>
      <c r="D22" s="53">
        <v>1990</v>
      </c>
      <c r="E22" s="53" t="s">
        <v>6</v>
      </c>
      <c r="F22" s="95">
        <v>0.0002712962962962963</v>
      </c>
      <c r="G22" s="95">
        <f t="shared" si="0"/>
        <v>0.0002788194444444445</v>
      </c>
      <c r="H22" s="95">
        <v>0.0005501157407407408</v>
      </c>
      <c r="I22" s="95">
        <v>0.0004878472222222222</v>
      </c>
      <c r="J22" s="95"/>
      <c r="K22" s="95"/>
      <c r="L22" s="95"/>
      <c r="M22" s="83">
        <v>24</v>
      </c>
      <c r="O22" t="e">
        <f>#REF!*50000-#REF!*1000+#REF!*50-#REF!</f>
        <v>#REF!</v>
      </c>
    </row>
    <row r="23" spans="1:13" ht="13.5" customHeight="1" thickBot="1">
      <c r="A23" s="103">
        <v>16</v>
      </c>
      <c r="B23" s="64" t="s">
        <v>113</v>
      </c>
      <c r="C23" s="64" t="s">
        <v>5</v>
      </c>
      <c r="D23" s="65">
        <v>1990</v>
      </c>
      <c r="E23" s="65" t="s">
        <v>7</v>
      </c>
      <c r="F23" s="104">
        <v>0.0002587962962962963</v>
      </c>
      <c r="G23" s="104">
        <f t="shared" si="0"/>
        <v>0.0003001157407407407</v>
      </c>
      <c r="H23" s="104">
        <v>0.000558912037037037</v>
      </c>
      <c r="I23" s="104">
        <v>0.000620486111111111</v>
      </c>
      <c r="J23" s="104"/>
      <c r="K23" s="104"/>
      <c r="L23" s="104"/>
      <c r="M23" s="83">
        <v>22</v>
      </c>
    </row>
    <row r="24" spans="1:15" ht="13.5" customHeight="1">
      <c r="A24" s="106">
        <v>17</v>
      </c>
      <c r="B24" s="59" t="s">
        <v>114</v>
      </c>
      <c r="C24" s="59" t="s">
        <v>5</v>
      </c>
      <c r="D24" s="60">
        <v>1984</v>
      </c>
      <c r="E24" s="60" t="s">
        <v>7</v>
      </c>
      <c r="F24" s="107">
        <v>0.00026678240740740737</v>
      </c>
      <c r="G24" s="107">
        <f aca="true" t="shared" si="1" ref="G24:G42">H24-F24</f>
        <v>0.00029675925925925936</v>
      </c>
      <c r="H24" s="107">
        <v>0.0005635416666666667</v>
      </c>
      <c r="I24" s="107"/>
      <c r="J24" s="107"/>
      <c r="K24" s="107"/>
      <c r="L24" s="107"/>
      <c r="M24" s="83">
        <v>20</v>
      </c>
      <c r="O24" t="e">
        <f>#REF!*50000-#REF!*1000+#REF!*50-#REF!</f>
        <v>#REF!</v>
      </c>
    </row>
    <row r="25" spans="1:15" ht="13.5" customHeight="1">
      <c r="A25" s="94">
        <v>18</v>
      </c>
      <c r="B25" s="52" t="s">
        <v>18</v>
      </c>
      <c r="C25" s="52" t="s">
        <v>28</v>
      </c>
      <c r="D25" s="53">
        <v>1983</v>
      </c>
      <c r="E25" s="53" t="s">
        <v>14</v>
      </c>
      <c r="F25" s="95">
        <v>0.00029293981481481483</v>
      </c>
      <c r="G25" s="95">
        <f t="shared" si="1"/>
        <v>0.00027893518518518507</v>
      </c>
      <c r="H25" s="95">
        <v>0.0005718749999999999</v>
      </c>
      <c r="I25" s="95"/>
      <c r="J25" s="95"/>
      <c r="K25" s="95"/>
      <c r="L25" s="95"/>
      <c r="M25" s="83">
        <v>18</v>
      </c>
      <c r="O25" t="e">
        <f>#REF!*50000-#REF!*1000+#REF!*50-#REF!</f>
        <v>#REF!</v>
      </c>
    </row>
    <row r="26" spans="1:13" ht="13.5" customHeight="1">
      <c r="A26" s="94">
        <v>19</v>
      </c>
      <c r="B26" s="52" t="s">
        <v>19</v>
      </c>
      <c r="C26" s="52" t="s">
        <v>5</v>
      </c>
      <c r="D26" s="53">
        <v>1986</v>
      </c>
      <c r="E26" s="53" t="s">
        <v>7</v>
      </c>
      <c r="F26" s="95">
        <v>0.00030694444444444443</v>
      </c>
      <c r="G26" s="95">
        <f t="shared" si="1"/>
        <v>0.00027777777777777783</v>
      </c>
      <c r="H26" s="95">
        <v>0.0005847222222222223</v>
      </c>
      <c r="I26" s="95"/>
      <c r="J26" s="95"/>
      <c r="K26" s="95"/>
      <c r="L26" s="95"/>
      <c r="M26" s="83">
        <v>16</v>
      </c>
    </row>
    <row r="27" spans="1:15" ht="13.5" customHeight="1">
      <c r="A27" s="94">
        <v>20</v>
      </c>
      <c r="B27" s="52" t="s">
        <v>106</v>
      </c>
      <c r="C27" s="52" t="s">
        <v>5</v>
      </c>
      <c r="D27" s="53">
        <v>1985</v>
      </c>
      <c r="E27" s="53" t="s">
        <v>6</v>
      </c>
      <c r="F27" s="95">
        <v>0.0002980324074074074</v>
      </c>
      <c r="G27" s="95">
        <f t="shared" si="1"/>
        <v>0.00029270833333333335</v>
      </c>
      <c r="H27" s="95">
        <v>0.0005907407407407407</v>
      </c>
      <c r="I27" s="95"/>
      <c r="J27" s="95"/>
      <c r="K27" s="95"/>
      <c r="L27" s="95"/>
      <c r="M27" s="83">
        <v>14</v>
      </c>
      <c r="O27" t="e">
        <f>#REF!*50000-#REF!*1000+#REF!*50-#REF!</f>
        <v>#REF!</v>
      </c>
    </row>
    <row r="28" spans="1:15" ht="13.5" customHeight="1">
      <c r="A28" s="94">
        <v>21</v>
      </c>
      <c r="B28" s="52" t="s">
        <v>107</v>
      </c>
      <c r="C28" s="52" t="s">
        <v>108</v>
      </c>
      <c r="D28" s="53">
        <v>1987</v>
      </c>
      <c r="E28" s="53" t="s">
        <v>7</v>
      </c>
      <c r="F28" s="95">
        <v>0.0002924768518518518</v>
      </c>
      <c r="G28" s="95">
        <f t="shared" si="1"/>
        <v>0.0003226851851851852</v>
      </c>
      <c r="H28" s="95">
        <v>0.000615162037037037</v>
      </c>
      <c r="I28" s="95"/>
      <c r="J28" s="95"/>
      <c r="K28" s="95"/>
      <c r="L28" s="95"/>
      <c r="M28" s="83">
        <v>12</v>
      </c>
      <c r="O28" t="e">
        <f>#REF!*50000-#REF!*1000+#REF!*50-#REF!</f>
        <v>#REF!</v>
      </c>
    </row>
    <row r="29" spans="1:15" ht="13.5" customHeight="1">
      <c r="A29" s="94">
        <v>22</v>
      </c>
      <c r="B29" s="52" t="s">
        <v>22</v>
      </c>
      <c r="C29" s="52" t="s">
        <v>5</v>
      </c>
      <c r="D29" s="53">
        <v>1982</v>
      </c>
      <c r="E29" s="53" t="s">
        <v>7</v>
      </c>
      <c r="F29" s="95">
        <v>0.00030879629629629627</v>
      </c>
      <c r="G29" s="95">
        <f t="shared" si="1"/>
        <v>0.0003135416666666667</v>
      </c>
      <c r="H29" s="95">
        <v>0.000622337962962963</v>
      </c>
      <c r="I29" s="95"/>
      <c r="J29" s="95"/>
      <c r="K29" s="95"/>
      <c r="L29" s="95"/>
      <c r="M29" s="83">
        <v>10</v>
      </c>
      <c r="O29" t="e">
        <f>#REF!*50000-#REF!*1000+#REF!*50-#REF!</f>
        <v>#REF!</v>
      </c>
    </row>
    <row r="30" spans="1:15" ht="13.5" customHeight="1">
      <c r="A30" s="94">
        <v>23</v>
      </c>
      <c r="B30" s="52" t="s">
        <v>208</v>
      </c>
      <c r="C30" s="52" t="s">
        <v>95</v>
      </c>
      <c r="D30" s="53">
        <v>1988</v>
      </c>
      <c r="E30" s="53" t="s">
        <v>7</v>
      </c>
      <c r="F30" s="95">
        <v>0.00031435185185185185</v>
      </c>
      <c r="G30" s="95">
        <f t="shared" si="1"/>
        <v>0.0003087962962962963</v>
      </c>
      <c r="H30" s="95">
        <v>0.0006231481481481482</v>
      </c>
      <c r="I30" s="95"/>
      <c r="J30" s="95"/>
      <c r="K30" s="95"/>
      <c r="L30" s="95"/>
      <c r="M30" s="83">
        <v>9</v>
      </c>
      <c r="O30" t="e">
        <f>#REF!*50000-#REF!*1000+#REF!*50-#REF!</f>
        <v>#REF!</v>
      </c>
    </row>
    <row r="31" spans="1:15" ht="13.5" customHeight="1">
      <c r="A31" s="94">
        <v>24</v>
      </c>
      <c r="B31" s="52" t="s">
        <v>104</v>
      </c>
      <c r="C31" s="52" t="s">
        <v>105</v>
      </c>
      <c r="D31" s="53">
        <v>1983</v>
      </c>
      <c r="E31" s="53" t="s">
        <v>7</v>
      </c>
      <c r="F31" s="95">
        <v>0.0003003472222222222</v>
      </c>
      <c r="G31" s="95">
        <f t="shared" si="1"/>
        <v>0.00032442129629629634</v>
      </c>
      <c r="H31" s="95">
        <v>0.0006247685185185185</v>
      </c>
      <c r="I31" s="95"/>
      <c r="J31" s="95"/>
      <c r="K31" s="95"/>
      <c r="L31" s="95"/>
      <c r="M31" s="83">
        <v>8</v>
      </c>
      <c r="O31" t="e">
        <f>#REF!*50000-#REF!*1000+#REF!*50-#REF!</f>
        <v>#REF!</v>
      </c>
    </row>
    <row r="32" spans="1:15" ht="13.5" customHeight="1">
      <c r="A32" s="94">
        <v>25</v>
      </c>
      <c r="B32" s="52" t="s">
        <v>20</v>
      </c>
      <c r="C32" s="52" t="s">
        <v>9</v>
      </c>
      <c r="D32" s="53">
        <v>1987</v>
      </c>
      <c r="E32" s="53" t="s">
        <v>6</v>
      </c>
      <c r="F32" s="95">
        <v>0.0002866898148148148</v>
      </c>
      <c r="G32" s="95">
        <f t="shared" si="1"/>
        <v>0.0003396990740740741</v>
      </c>
      <c r="H32" s="95">
        <v>0.0006263888888888889</v>
      </c>
      <c r="I32" s="95"/>
      <c r="J32" s="95"/>
      <c r="K32" s="95"/>
      <c r="L32" s="95"/>
      <c r="M32" s="83">
        <v>7</v>
      </c>
      <c r="O32" t="e">
        <f>#REF!*50000-#REF!*1000+#REF!*50-#REF!</f>
        <v>#REF!</v>
      </c>
    </row>
    <row r="33" spans="1:15" ht="13.5" customHeight="1">
      <c r="A33" s="94">
        <v>26</v>
      </c>
      <c r="B33" s="52" t="s">
        <v>112</v>
      </c>
      <c r="C33" s="52" t="s">
        <v>5</v>
      </c>
      <c r="D33" s="53">
        <v>1980</v>
      </c>
      <c r="E33" s="53" t="s">
        <v>7</v>
      </c>
      <c r="F33" s="95">
        <v>0.0003199074074074074</v>
      </c>
      <c r="G33" s="95">
        <f t="shared" si="1"/>
        <v>0.00032349537037037036</v>
      </c>
      <c r="H33" s="95">
        <v>0.0006434027777777778</v>
      </c>
      <c r="I33" s="95"/>
      <c r="J33" s="95"/>
      <c r="K33" s="95"/>
      <c r="L33" s="95"/>
      <c r="M33" s="83">
        <v>6</v>
      </c>
      <c r="O33" t="e">
        <f>#REF!*50000-#REF!*1000+#REF!*50-#REF!</f>
        <v>#REF!</v>
      </c>
    </row>
    <row r="34" spans="1:15" ht="13.5" customHeight="1">
      <c r="A34" s="94">
        <v>27</v>
      </c>
      <c r="B34" s="52" t="s">
        <v>121</v>
      </c>
      <c r="C34" s="52" t="s">
        <v>5</v>
      </c>
      <c r="D34" s="53">
        <v>1989</v>
      </c>
      <c r="E34" s="53">
        <v>1</v>
      </c>
      <c r="F34" s="95">
        <v>0.0003048611111111111</v>
      </c>
      <c r="G34" s="95">
        <f t="shared" si="1"/>
        <v>0.0003493055555555556</v>
      </c>
      <c r="H34" s="95">
        <v>0.0006541666666666667</v>
      </c>
      <c r="I34" s="95"/>
      <c r="J34" s="95"/>
      <c r="K34" s="95"/>
      <c r="L34" s="95"/>
      <c r="M34" s="83">
        <v>5</v>
      </c>
      <c r="O34" t="e">
        <f>#REF!*50000-#REF!*1000+#REF!*50-#REF!</f>
        <v>#REF!</v>
      </c>
    </row>
    <row r="35" spans="1:15" ht="13.5" customHeight="1">
      <c r="A35" s="94">
        <v>28</v>
      </c>
      <c r="B35" s="52" t="s">
        <v>11</v>
      </c>
      <c r="C35" s="52" t="s">
        <v>5</v>
      </c>
      <c r="D35" s="53">
        <v>1980</v>
      </c>
      <c r="E35" s="53" t="s">
        <v>6</v>
      </c>
      <c r="F35" s="95">
        <v>0.0002991898148148148</v>
      </c>
      <c r="G35" s="95">
        <f t="shared" si="1"/>
        <v>0.00038182870370370383</v>
      </c>
      <c r="H35" s="95">
        <v>0.0006810185185185186</v>
      </c>
      <c r="I35" s="95"/>
      <c r="J35" s="95"/>
      <c r="K35" s="95"/>
      <c r="L35" s="95"/>
      <c r="M35" s="83">
        <v>4</v>
      </c>
      <c r="O35" t="e">
        <f>#REF!*50000-#REF!*1000+#REF!*50-#REF!</f>
        <v>#REF!</v>
      </c>
    </row>
    <row r="36" spans="1:15" ht="13.5" customHeight="1">
      <c r="A36" s="94">
        <v>29</v>
      </c>
      <c r="B36" s="52" t="s">
        <v>109</v>
      </c>
      <c r="C36" s="52" t="s">
        <v>5</v>
      </c>
      <c r="D36" s="53">
        <v>1978</v>
      </c>
      <c r="E36" s="53" t="s">
        <v>7</v>
      </c>
      <c r="F36" s="95">
        <v>0.0003258101851851851</v>
      </c>
      <c r="G36" s="95">
        <f t="shared" si="1"/>
        <v>0.00037175925925925923</v>
      </c>
      <c r="H36" s="95">
        <v>0.0006975694444444443</v>
      </c>
      <c r="I36" s="95"/>
      <c r="J36" s="95"/>
      <c r="K36" s="95"/>
      <c r="L36" s="95"/>
      <c r="M36" s="83">
        <v>3</v>
      </c>
      <c r="O36" t="e">
        <f>#REF!*50000-#REF!*1000+#REF!*50-#REF!</f>
        <v>#REF!</v>
      </c>
    </row>
    <row r="37" spans="1:13" ht="13.5" customHeight="1">
      <c r="A37" s="94">
        <v>30</v>
      </c>
      <c r="B37" s="52" t="s">
        <v>116</v>
      </c>
      <c r="C37" s="52" t="s">
        <v>5</v>
      </c>
      <c r="D37" s="53">
        <v>1991</v>
      </c>
      <c r="E37" s="53" t="s">
        <v>7</v>
      </c>
      <c r="F37" s="95">
        <v>0.00034606481481481484</v>
      </c>
      <c r="G37" s="95">
        <f t="shared" si="1"/>
        <v>0.00036111111111111104</v>
      </c>
      <c r="H37" s="95">
        <v>0.0007071759259259259</v>
      </c>
      <c r="I37" s="95"/>
      <c r="J37" s="95"/>
      <c r="K37" s="95"/>
      <c r="L37" s="95"/>
      <c r="M37" s="83">
        <v>2</v>
      </c>
    </row>
    <row r="38" spans="1:15" ht="13.5" customHeight="1">
      <c r="A38" s="94">
        <v>31</v>
      </c>
      <c r="B38" s="52" t="s">
        <v>206</v>
      </c>
      <c r="C38" s="52" t="s">
        <v>197</v>
      </c>
      <c r="D38" s="53">
        <v>1989</v>
      </c>
      <c r="E38" s="53" t="s">
        <v>7</v>
      </c>
      <c r="F38" s="95">
        <v>0.0003608796296296296</v>
      </c>
      <c r="G38" s="95">
        <f t="shared" si="1"/>
        <v>0.0003590277777777778</v>
      </c>
      <c r="H38" s="95">
        <v>0.0007199074074074074</v>
      </c>
      <c r="I38" s="95"/>
      <c r="J38" s="95"/>
      <c r="K38" s="95"/>
      <c r="L38" s="95"/>
      <c r="M38" s="83">
        <v>1</v>
      </c>
      <c r="O38" t="e">
        <f>#REF!*50000-#REF!*1000+#REF!*50-#REF!</f>
        <v>#REF!</v>
      </c>
    </row>
    <row r="39" spans="1:13" ht="13.5" customHeight="1">
      <c r="A39" s="94">
        <v>32</v>
      </c>
      <c r="B39" s="52" t="s">
        <v>129</v>
      </c>
      <c r="C39" s="52" t="s">
        <v>5</v>
      </c>
      <c r="D39" s="53">
        <v>1985</v>
      </c>
      <c r="E39" s="53" t="s">
        <v>7</v>
      </c>
      <c r="F39" s="95">
        <v>0.0003589120370370371</v>
      </c>
      <c r="G39" s="95">
        <v>0.0003628472222222223</v>
      </c>
      <c r="H39" s="95">
        <f>F39+G39</f>
        <v>0.0007217592592592594</v>
      </c>
      <c r="I39" s="95"/>
      <c r="J39" s="95"/>
      <c r="K39" s="95"/>
      <c r="L39" s="95"/>
      <c r="M39" s="83"/>
    </row>
    <row r="40" spans="1:15" ht="13.5" customHeight="1">
      <c r="A40" s="94">
        <v>33</v>
      </c>
      <c r="B40" s="52" t="s">
        <v>125</v>
      </c>
      <c r="C40" s="52" t="s">
        <v>126</v>
      </c>
      <c r="D40" s="53">
        <v>1987</v>
      </c>
      <c r="E40" s="53" t="s">
        <v>7</v>
      </c>
      <c r="F40" s="95">
        <v>0.00037245370370370367</v>
      </c>
      <c r="G40" s="95">
        <f t="shared" si="1"/>
        <v>0.0003591435185185187</v>
      </c>
      <c r="H40" s="95">
        <v>0.0007315972222222223</v>
      </c>
      <c r="I40" s="95"/>
      <c r="J40" s="95"/>
      <c r="K40" s="95"/>
      <c r="L40" s="95"/>
      <c r="M40" s="83"/>
      <c r="O40" t="e">
        <f>#REF!*50000-#REF!*1000+#REF!*50-#REF!</f>
        <v>#REF!</v>
      </c>
    </row>
    <row r="41" spans="1:15" ht="13.5" customHeight="1">
      <c r="A41" s="94">
        <v>34</v>
      </c>
      <c r="B41" s="52" t="s">
        <v>207</v>
      </c>
      <c r="C41" s="52" t="s">
        <v>95</v>
      </c>
      <c r="D41" s="53">
        <v>1985</v>
      </c>
      <c r="E41" s="53" t="s">
        <v>7</v>
      </c>
      <c r="F41" s="95">
        <v>0.0003878472222222222</v>
      </c>
      <c r="G41" s="95">
        <f t="shared" si="1"/>
        <v>0.00034583333333333335</v>
      </c>
      <c r="H41" s="95">
        <v>0.0007336805555555556</v>
      </c>
      <c r="I41" s="95"/>
      <c r="J41" s="95"/>
      <c r="K41" s="95"/>
      <c r="L41" s="95"/>
      <c r="M41" s="83"/>
      <c r="O41" t="e">
        <f>#REF!*50000-#REF!*1000+#REF!*50-#REF!</f>
        <v>#REF!</v>
      </c>
    </row>
    <row r="42" spans="1:15" ht="13.5" customHeight="1">
      <c r="A42" s="94">
        <v>35</v>
      </c>
      <c r="B42" s="52" t="s">
        <v>124</v>
      </c>
      <c r="C42" s="52" t="s">
        <v>5</v>
      </c>
      <c r="D42" s="53">
        <v>1982</v>
      </c>
      <c r="E42" s="53" t="s">
        <v>7</v>
      </c>
      <c r="F42" s="95">
        <v>0.0004182870370370371</v>
      </c>
      <c r="G42" s="95">
        <f t="shared" si="1"/>
        <v>0.00033969907407407397</v>
      </c>
      <c r="H42" s="95">
        <v>0.0007579861111111111</v>
      </c>
      <c r="I42" s="95"/>
      <c r="J42" s="95"/>
      <c r="K42" s="95"/>
      <c r="L42" s="95"/>
      <c r="M42" s="83"/>
      <c r="O42" t="e">
        <f>#REF!*50000-#REF!*1000+#REF!*50-#REF!</f>
        <v>#REF!</v>
      </c>
    </row>
    <row r="43" spans="1:15" ht="13.5" customHeight="1">
      <c r="A43" s="94">
        <v>36</v>
      </c>
      <c r="B43" s="52" t="s">
        <v>115</v>
      </c>
      <c r="C43" s="52" t="s">
        <v>5</v>
      </c>
      <c r="D43" s="53">
        <v>1986</v>
      </c>
      <c r="E43" s="53" t="s">
        <v>7</v>
      </c>
      <c r="F43" s="95">
        <v>0.0003513888888888889</v>
      </c>
      <c r="G43" s="95">
        <f aca="true" t="shared" si="2" ref="G43:G48">H43-F43</f>
        <v>0.000417013888888889</v>
      </c>
      <c r="H43" s="95">
        <v>0.0007684027777777779</v>
      </c>
      <c r="I43" s="95"/>
      <c r="J43" s="95"/>
      <c r="K43" s="95"/>
      <c r="L43" s="95"/>
      <c r="M43" s="83"/>
      <c r="O43" t="e">
        <f>#REF!*50000-#REF!*1000+#REF!*50-#REF!</f>
        <v>#REF!</v>
      </c>
    </row>
    <row r="44" spans="1:13" ht="13.5" customHeight="1">
      <c r="A44" s="94">
        <v>37</v>
      </c>
      <c r="B44" s="52" t="s">
        <v>118</v>
      </c>
      <c r="C44" s="52" t="s">
        <v>5</v>
      </c>
      <c r="D44" s="53">
        <v>1983</v>
      </c>
      <c r="E44" s="53" t="s">
        <v>7</v>
      </c>
      <c r="F44" s="95">
        <v>0.00037870370370370374</v>
      </c>
      <c r="G44" s="95">
        <f t="shared" si="2"/>
        <v>0.0004244212962962963</v>
      </c>
      <c r="H44" s="95">
        <v>0.000803125</v>
      </c>
      <c r="I44" s="95"/>
      <c r="J44" s="95"/>
      <c r="K44" s="95"/>
      <c r="L44" s="95"/>
      <c r="M44" s="83"/>
    </row>
    <row r="45" spans="1:13" ht="13.5" customHeight="1">
      <c r="A45" s="94">
        <v>38</v>
      </c>
      <c r="B45" s="52" t="s">
        <v>111</v>
      </c>
      <c r="C45" s="52" t="s">
        <v>5</v>
      </c>
      <c r="D45" s="53">
        <v>1980</v>
      </c>
      <c r="E45" s="53">
        <v>1</v>
      </c>
      <c r="F45" s="95">
        <v>0.00038402777777777784</v>
      </c>
      <c r="G45" s="95">
        <f t="shared" si="2"/>
        <v>0.00042071759259259265</v>
      </c>
      <c r="H45" s="95">
        <v>0.0008047453703703705</v>
      </c>
      <c r="I45" s="95"/>
      <c r="J45" s="95"/>
      <c r="K45" s="95"/>
      <c r="L45" s="95"/>
      <c r="M45" s="83"/>
    </row>
    <row r="46" spans="1:15" ht="13.5" customHeight="1">
      <c r="A46" s="94">
        <v>39</v>
      </c>
      <c r="B46" s="52" t="s">
        <v>130</v>
      </c>
      <c r="C46" s="52" t="s">
        <v>5</v>
      </c>
      <c r="D46" s="53">
        <v>1991</v>
      </c>
      <c r="E46" s="53">
        <v>1</v>
      </c>
      <c r="F46" s="95">
        <v>0.00040451388888888893</v>
      </c>
      <c r="G46" s="95">
        <f t="shared" si="2"/>
        <v>0.00046921296296296283</v>
      </c>
      <c r="H46" s="95">
        <v>0.0008737268518518518</v>
      </c>
      <c r="I46" s="95"/>
      <c r="J46" s="95"/>
      <c r="K46" s="95"/>
      <c r="L46" s="95"/>
      <c r="M46" s="83"/>
      <c r="O46" t="e">
        <f>#REF!*50000-#REF!*1000+#REF!*50-#REF!</f>
        <v>#REF!</v>
      </c>
    </row>
    <row r="47" spans="1:15" ht="13.5" customHeight="1">
      <c r="A47" s="94">
        <v>40</v>
      </c>
      <c r="B47" s="52" t="s">
        <v>119</v>
      </c>
      <c r="C47" s="52" t="s">
        <v>5</v>
      </c>
      <c r="D47" s="53">
        <v>1965</v>
      </c>
      <c r="E47" s="53" t="s">
        <v>7</v>
      </c>
      <c r="F47" s="95">
        <v>0.00046018518518518517</v>
      </c>
      <c r="G47" s="95">
        <f t="shared" si="2"/>
        <v>0.00043877314814814815</v>
      </c>
      <c r="H47" s="95">
        <v>0.0008989583333333333</v>
      </c>
      <c r="I47" s="95"/>
      <c r="J47" s="95"/>
      <c r="K47" s="95"/>
      <c r="L47" s="95"/>
      <c r="M47" s="83"/>
      <c r="O47" t="e">
        <f>#REF!*50000-#REF!*1000+#REF!*50-#REF!</f>
        <v>#REF!</v>
      </c>
    </row>
    <row r="48" spans="1:15" ht="13.5" customHeight="1">
      <c r="A48" s="94">
        <v>41</v>
      </c>
      <c r="B48" s="52" t="s">
        <v>122</v>
      </c>
      <c r="C48" s="52" t="s">
        <v>123</v>
      </c>
      <c r="D48" s="53">
        <v>1983</v>
      </c>
      <c r="E48" s="53" t="s">
        <v>7</v>
      </c>
      <c r="F48" s="95">
        <v>0.00043275462962962967</v>
      </c>
      <c r="G48" s="95">
        <f t="shared" si="2"/>
        <v>0.0005026620370370371</v>
      </c>
      <c r="H48" s="95">
        <v>0.0009354166666666668</v>
      </c>
      <c r="I48" s="95"/>
      <c r="J48" s="95"/>
      <c r="K48" s="95"/>
      <c r="L48" s="95"/>
      <c r="M48" s="83"/>
      <c r="O48" t="e">
        <f>#REF!*50000-#REF!*1000+#REF!*50-#REF!</f>
        <v>#REF!</v>
      </c>
    </row>
    <row r="49" spans="1:5" ht="24.75" customHeight="1">
      <c r="A49" s="2" t="s">
        <v>131</v>
      </c>
      <c r="B49" s="2"/>
      <c r="C49" s="2"/>
      <c r="D49" s="1"/>
      <c r="E49" s="2" t="s">
        <v>132</v>
      </c>
    </row>
    <row r="50" spans="1:5" ht="22.5" customHeight="1">
      <c r="A50" s="2" t="s">
        <v>26</v>
      </c>
      <c r="B50" s="2"/>
      <c r="C50" s="2"/>
      <c r="D50" s="1"/>
      <c r="E50" s="2" t="s">
        <v>24</v>
      </c>
    </row>
    <row r="51" spans="1:5" ht="9.75" customHeight="1">
      <c r="A51" s="2"/>
      <c r="B51" s="2"/>
      <c r="C51" s="2"/>
      <c r="D51" s="1"/>
      <c r="E51" s="2"/>
    </row>
    <row r="52" spans="1:12" ht="60.75" customHeight="1">
      <c r="A52" s="56" t="s">
        <v>133</v>
      </c>
      <c r="F52"/>
      <c r="H52" s="3"/>
      <c r="I52" s="3"/>
      <c r="J52" s="3"/>
      <c r="K52" s="3"/>
      <c r="L52" s="3"/>
    </row>
    <row r="53" spans="1:5" ht="13.5" customHeight="1">
      <c r="A53" s="2"/>
      <c r="B53" s="2"/>
      <c r="C53" s="2"/>
      <c r="D53" s="1"/>
      <c r="E53" s="2"/>
    </row>
    <row r="54" spans="1:5" ht="5.25" customHeight="1">
      <c r="A54" s="1"/>
      <c r="B54" s="2"/>
      <c r="C54" s="2"/>
      <c r="D54" s="1"/>
      <c r="E54" s="1"/>
    </row>
    <row r="55" spans="1:12" ht="13.5" customHeight="1">
      <c r="A55" s="56"/>
      <c r="F55"/>
      <c r="H55" s="3"/>
      <c r="I55" s="3"/>
      <c r="J55" s="3"/>
      <c r="K55" s="3"/>
      <c r="L55" s="3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</sheetData>
  <printOptions/>
  <pageMargins left="0.3937007874015748" right="0.3937007874015748" top="0.2755905511811024" bottom="0.2755905511811024" header="0.5118110236220472" footer="0.5118110236220472"/>
  <pageSetup horizontalDpi="600" verticalDpi="600" orientation="landscape" paperSize="9" r:id="rId2"/>
  <rowBreaks count="1" manualBreakCount="1">
    <brk id="5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H71"/>
  <sheetViews>
    <sheetView workbookViewId="0" topLeftCell="A13">
      <selection activeCell="B14" sqref="B14"/>
    </sheetView>
  </sheetViews>
  <sheetFormatPr defaultColWidth="9.00390625" defaultRowHeight="12.75"/>
  <cols>
    <col min="1" max="1" width="4.375" style="0" customWidth="1"/>
    <col min="2" max="2" width="23.00390625" style="0" customWidth="1"/>
    <col min="3" max="3" width="20.75390625" style="0" customWidth="1"/>
    <col min="4" max="4" width="6.75390625" style="0" customWidth="1"/>
    <col min="5" max="5" width="9.00390625" style="0" bestFit="1" customWidth="1"/>
    <col min="6" max="6" width="9.00390625" style="3" customWidth="1"/>
    <col min="7" max="7" width="8.75390625" style="0" customWidth="1"/>
    <col min="8" max="8" width="7.875" style="0" customWidth="1"/>
    <col min="9" max="9" width="2.125" style="0" customWidth="1"/>
  </cols>
  <sheetData>
    <row r="1" ht="107.25" customHeight="1">
      <c r="H1" s="3"/>
    </row>
    <row r="2" spans="3:8" ht="24.75" customHeight="1">
      <c r="C2" s="51" t="s">
        <v>94</v>
      </c>
      <c r="H2" s="3"/>
    </row>
    <row r="3" spans="3:8" ht="20.25" customHeight="1">
      <c r="C3" s="4" t="s">
        <v>3</v>
      </c>
      <c r="H3" s="3"/>
    </row>
    <row r="4" spans="1:8" ht="12.75" customHeight="1">
      <c r="A4" s="7" t="s">
        <v>92</v>
      </c>
      <c r="G4" t="s">
        <v>93</v>
      </c>
      <c r="H4" s="3"/>
    </row>
    <row r="5" spans="3:8" ht="23.25" customHeight="1">
      <c r="C5" s="6" t="s">
        <v>220</v>
      </c>
      <c r="H5" s="3"/>
    </row>
    <row r="6" spans="1:8" ht="14.25" customHeight="1" thickBot="1">
      <c r="A6" s="10" t="s">
        <v>222</v>
      </c>
      <c r="F6" s="84"/>
      <c r="G6" s="3"/>
      <c r="H6" s="84"/>
    </row>
    <row r="7" spans="1:8" s="93" customFormat="1" ht="27.75" customHeight="1" thickBot="1">
      <c r="A7" s="85" t="s">
        <v>187</v>
      </c>
      <c r="B7" s="86" t="s">
        <v>0</v>
      </c>
      <c r="C7" s="87" t="s">
        <v>1</v>
      </c>
      <c r="D7" s="86" t="s">
        <v>4</v>
      </c>
      <c r="E7" s="87" t="s">
        <v>2</v>
      </c>
      <c r="F7" s="88" t="s">
        <v>80</v>
      </c>
      <c r="G7" s="89" t="s">
        <v>81</v>
      </c>
      <c r="H7" s="117" t="s">
        <v>176</v>
      </c>
    </row>
    <row r="8" spans="1:8" ht="15.75" customHeight="1">
      <c r="A8" s="94">
        <v>1</v>
      </c>
      <c r="B8" s="52" t="s">
        <v>151</v>
      </c>
      <c r="C8" s="52" t="s">
        <v>31</v>
      </c>
      <c r="D8" s="53">
        <v>1987</v>
      </c>
      <c r="E8" s="53" t="s">
        <v>6</v>
      </c>
      <c r="F8" s="95">
        <v>0.0001545138888888889</v>
      </c>
      <c r="G8" s="95">
        <f aca="true" t="shared" si="0" ref="G8:G33">H8-F8</f>
        <v>0.000165625</v>
      </c>
      <c r="H8" s="95">
        <v>0.0003201388888888889</v>
      </c>
    </row>
    <row r="9" spans="1:8" ht="15.75" customHeight="1">
      <c r="A9" s="94">
        <v>2</v>
      </c>
      <c r="B9" s="52" t="s">
        <v>44</v>
      </c>
      <c r="C9" s="52" t="s">
        <v>95</v>
      </c>
      <c r="D9" s="53">
        <v>1987</v>
      </c>
      <c r="E9" s="53" t="s">
        <v>7</v>
      </c>
      <c r="F9" s="95">
        <v>0.00019062499999999996</v>
      </c>
      <c r="G9" s="95">
        <f t="shared" si="0"/>
        <v>0.00018472222222222227</v>
      </c>
      <c r="H9" s="95">
        <v>0.00037534722222222223</v>
      </c>
    </row>
    <row r="10" spans="1:8" ht="15.75" customHeight="1">
      <c r="A10" s="94">
        <v>3</v>
      </c>
      <c r="B10" s="52" t="s">
        <v>149</v>
      </c>
      <c r="C10" s="52" t="s">
        <v>31</v>
      </c>
      <c r="D10" s="53">
        <v>1987</v>
      </c>
      <c r="E10" s="53" t="s">
        <v>7</v>
      </c>
      <c r="F10" s="95">
        <v>0.00021296296296296295</v>
      </c>
      <c r="G10" s="95">
        <f t="shared" si="0"/>
        <v>0.0001865740740740741</v>
      </c>
      <c r="H10" s="95">
        <v>0.00039953703703703706</v>
      </c>
    </row>
    <row r="11" spans="1:8" ht="15.75" customHeight="1">
      <c r="A11" s="94">
        <v>4</v>
      </c>
      <c r="B11" s="52" t="s">
        <v>140</v>
      </c>
      <c r="C11" s="52" t="s">
        <v>95</v>
      </c>
      <c r="D11" s="53">
        <v>1988</v>
      </c>
      <c r="E11" s="53" t="s">
        <v>7</v>
      </c>
      <c r="F11" s="95">
        <v>0.00020150462962962963</v>
      </c>
      <c r="G11" s="95">
        <f t="shared" si="0"/>
        <v>0.0002040509259259259</v>
      </c>
      <c r="H11" s="95">
        <v>0.00040555555555555554</v>
      </c>
    </row>
    <row r="12" spans="1:8" ht="15.75" customHeight="1">
      <c r="A12" s="94">
        <v>5</v>
      </c>
      <c r="B12" s="52" t="s">
        <v>202</v>
      </c>
      <c r="C12" s="52" t="s">
        <v>95</v>
      </c>
      <c r="D12" s="53">
        <v>1987</v>
      </c>
      <c r="E12" s="53" t="s">
        <v>6</v>
      </c>
      <c r="F12" s="95">
        <v>0.00019652777777777778</v>
      </c>
      <c r="G12" s="95">
        <f t="shared" si="0"/>
        <v>0.00021145833333333335</v>
      </c>
      <c r="H12" s="95">
        <v>0.00040798611111111114</v>
      </c>
    </row>
    <row r="13" spans="1:8" ht="15.75" customHeight="1">
      <c r="A13" s="94">
        <v>6</v>
      </c>
      <c r="B13" s="52" t="s">
        <v>35</v>
      </c>
      <c r="C13" s="52" t="s">
        <v>72</v>
      </c>
      <c r="D13" s="53">
        <v>1987</v>
      </c>
      <c r="E13" s="53" t="s">
        <v>6</v>
      </c>
      <c r="F13" s="95">
        <v>0.00022858796296296296</v>
      </c>
      <c r="G13" s="95">
        <f t="shared" si="0"/>
        <v>0.00018310185185185186</v>
      </c>
      <c r="H13" s="95">
        <v>0.0004116898148148148</v>
      </c>
    </row>
    <row r="14" spans="1:8" ht="15.75" customHeight="1">
      <c r="A14" s="94">
        <v>7</v>
      </c>
      <c r="B14" s="52" t="s">
        <v>61</v>
      </c>
      <c r="C14" s="52" t="s">
        <v>5</v>
      </c>
      <c r="D14" s="53">
        <v>1987</v>
      </c>
      <c r="E14" s="53" t="s">
        <v>7</v>
      </c>
      <c r="F14" s="95">
        <v>0.00020277777777777777</v>
      </c>
      <c r="G14" s="95">
        <f t="shared" si="0"/>
        <v>0.00021875</v>
      </c>
      <c r="H14" s="95">
        <v>0.0004215277777777778</v>
      </c>
    </row>
    <row r="15" spans="1:8" ht="15.75" customHeight="1">
      <c r="A15" s="94">
        <v>8</v>
      </c>
      <c r="B15" s="52" t="s">
        <v>157</v>
      </c>
      <c r="C15" s="52" t="s">
        <v>95</v>
      </c>
      <c r="D15" s="53">
        <v>1987</v>
      </c>
      <c r="E15" s="53" t="s">
        <v>7</v>
      </c>
      <c r="F15" s="95">
        <v>0.00021134259259259261</v>
      </c>
      <c r="G15" s="95">
        <f t="shared" si="0"/>
        <v>0.00021793981481481485</v>
      </c>
      <c r="H15" s="95">
        <v>0.00042928240740740747</v>
      </c>
    </row>
    <row r="16" spans="1:8" ht="15.75" customHeight="1">
      <c r="A16" s="94">
        <v>9</v>
      </c>
      <c r="B16" s="52" t="s">
        <v>65</v>
      </c>
      <c r="C16" s="52" t="s">
        <v>5</v>
      </c>
      <c r="D16" s="53">
        <v>1987</v>
      </c>
      <c r="E16" s="53">
        <v>1</v>
      </c>
      <c r="F16" s="95">
        <v>0.0001939814814814815</v>
      </c>
      <c r="G16" s="95">
        <f t="shared" si="0"/>
        <v>0.00024363425925925925</v>
      </c>
      <c r="H16" s="95">
        <v>0.00043761574074074075</v>
      </c>
    </row>
    <row r="17" spans="1:8" ht="15.75" customHeight="1">
      <c r="A17" s="94">
        <v>10</v>
      </c>
      <c r="B17" s="52" t="s">
        <v>146</v>
      </c>
      <c r="C17" s="52" t="s">
        <v>108</v>
      </c>
      <c r="D17" s="53">
        <v>1987</v>
      </c>
      <c r="E17" s="53" t="s">
        <v>7</v>
      </c>
      <c r="F17" s="95">
        <v>0.00024131944444444448</v>
      </c>
      <c r="G17" s="95">
        <f t="shared" si="0"/>
        <v>0.0002251157407407407</v>
      </c>
      <c r="H17" s="95">
        <v>0.0004664351851851852</v>
      </c>
    </row>
    <row r="18" spans="1:8" s="110" customFormat="1" ht="15.75" customHeight="1">
      <c r="A18" s="94">
        <v>11</v>
      </c>
      <c r="B18" s="54" t="s">
        <v>138</v>
      </c>
      <c r="C18" s="54" t="s">
        <v>139</v>
      </c>
      <c r="D18" s="55">
        <v>1987</v>
      </c>
      <c r="E18" s="55" t="s">
        <v>7</v>
      </c>
      <c r="F18" s="108">
        <v>0.00022800925925925926</v>
      </c>
      <c r="G18" s="108">
        <f t="shared" si="0"/>
        <v>0.0002608796296296297</v>
      </c>
      <c r="H18" s="108">
        <v>0.000488888888888889</v>
      </c>
    </row>
    <row r="19" spans="1:8" ht="15.75" customHeight="1">
      <c r="A19" s="94">
        <v>12</v>
      </c>
      <c r="B19" s="52" t="s">
        <v>64</v>
      </c>
      <c r="C19" s="52" t="s">
        <v>5</v>
      </c>
      <c r="D19" s="53">
        <v>1987</v>
      </c>
      <c r="E19" s="53" t="s">
        <v>7</v>
      </c>
      <c r="F19" s="95">
        <v>0.0002715277777777778</v>
      </c>
      <c r="G19" s="95">
        <f t="shared" si="0"/>
        <v>0.0002636574074074074</v>
      </c>
      <c r="H19" s="95">
        <v>0.0005351851851851852</v>
      </c>
    </row>
    <row r="20" spans="1:8" ht="15.75" customHeight="1">
      <c r="A20" s="94">
        <v>13</v>
      </c>
      <c r="B20" s="52" t="s">
        <v>40</v>
      </c>
      <c r="C20" s="52" t="s">
        <v>5</v>
      </c>
      <c r="D20" s="53">
        <v>1987</v>
      </c>
      <c r="E20" s="53">
        <v>1</v>
      </c>
      <c r="F20" s="95">
        <v>0.0002653935185185185</v>
      </c>
      <c r="G20" s="95">
        <f t="shared" si="0"/>
        <v>0.0002784722222222222</v>
      </c>
      <c r="H20" s="95">
        <v>0.0005438657407407407</v>
      </c>
    </row>
    <row r="21" spans="1:8" ht="15.75" customHeight="1">
      <c r="A21" s="94">
        <v>14</v>
      </c>
      <c r="B21" s="52" t="s">
        <v>150</v>
      </c>
      <c r="C21" s="52" t="s">
        <v>5</v>
      </c>
      <c r="D21" s="53">
        <v>1988</v>
      </c>
      <c r="E21" s="53">
        <v>1</v>
      </c>
      <c r="F21" s="95">
        <v>0.0002530092592592593</v>
      </c>
      <c r="G21" s="95">
        <f t="shared" si="0"/>
        <v>0.0003119212962962963</v>
      </c>
      <c r="H21" s="95">
        <v>0.0005649305555555556</v>
      </c>
    </row>
    <row r="22" spans="1:8" ht="15.75" customHeight="1">
      <c r="A22" s="94">
        <v>15</v>
      </c>
      <c r="B22" s="52" t="s">
        <v>49</v>
      </c>
      <c r="C22" s="52" t="s">
        <v>5</v>
      </c>
      <c r="D22" s="53">
        <v>1988</v>
      </c>
      <c r="E22" s="53" t="s">
        <v>7</v>
      </c>
      <c r="F22" s="95">
        <v>0.00032407407407407406</v>
      </c>
      <c r="G22" s="95">
        <f t="shared" si="0"/>
        <v>0.00036273148148148156</v>
      </c>
      <c r="H22" s="95">
        <v>0.0006868055555555556</v>
      </c>
    </row>
    <row r="23" spans="1:8" ht="13.5" customHeight="1">
      <c r="A23" s="113"/>
      <c r="B23" s="114"/>
      <c r="C23" s="114"/>
      <c r="D23" s="115"/>
      <c r="E23" s="115"/>
      <c r="F23" s="116"/>
      <c r="G23" s="116"/>
      <c r="H23" s="116"/>
    </row>
    <row r="24" spans="3:8" ht="24.75" customHeight="1">
      <c r="C24" s="6" t="s">
        <v>221</v>
      </c>
      <c r="H24" s="3"/>
    </row>
    <row r="25" spans="1:8" ht="15.75" customHeight="1" thickBot="1">
      <c r="A25" s="10" t="s">
        <v>222</v>
      </c>
      <c r="F25" s="84"/>
      <c r="G25" s="3"/>
      <c r="H25" s="84"/>
    </row>
    <row r="26" spans="1:8" s="93" customFormat="1" ht="27.75" customHeight="1" thickBot="1">
      <c r="A26" s="85" t="s">
        <v>187</v>
      </c>
      <c r="B26" s="86" t="s">
        <v>0</v>
      </c>
      <c r="C26" s="87" t="s">
        <v>1</v>
      </c>
      <c r="D26" s="86" t="s">
        <v>4</v>
      </c>
      <c r="E26" s="87" t="s">
        <v>2</v>
      </c>
      <c r="F26" s="88" t="s">
        <v>80</v>
      </c>
      <c r="G26" s="89" t="s">
        <v>81</v>
      </c>
      <c r="H26" s="117" t="s">
        <v>176</v>
      </c>
    </row>
    <row r="27" spans="1:8" ht="15.75" customHeight="1">
      <c r="A27" s="94">
        <v>1</v>
      </c>
      <c r="B27" s="52" t="s">
        <v>161</v>
      </c>
      <c r="C27" s="52" t="s">
        <v>31</v>
      </c>
      <c r="D27" s="53">
        <v>1990</v>
      </c>
      <c r="E27" s="53" t="s">
        <v>7</v>
      </c>
      <c r="F27" s="95">
        <v>0.0002040509259259259</v>
      </c>
      <c r="G27" s="95">
        <f t="shared" si="0"/>
        <v>0.00015833333333333327</v>
      </c>
      <c r="H27" s="95">
        <v>0.0003623842592592592</v>
      </c>
    </row>
    <row r="28" spans="1:8" ht="15.75" customHeight="1">
      <c r="A28" s="94">
        <v>2</v>
      </c>
      <c r="B28" s="52" t="s">
        <v>204</v>
      </c>
      <c r="C28" s="52" t="s">
        <v>197</v>
      </c>
      <c r="D28" s="53">
        <v>1990</v>
      </c>
      <c r="E28" s="53" t="s">
        <v>7</v>
      </c>
      <c r="F28" s="95">
        <v>0.00017847222222222223</v>
      </c>
      <c r="G28" s="95">
        <f t="shared" si="0"/>
        <v>0.00019618055555555556</v>
      </c>
      <c r="H28" s="95">
        <v>0.0003746527777777778</v>
      </c>
    </row>
    <row r="29" spans="1:8" ht="15.75" customHeight="1">
      <c r="A29" s="94">
        <v>3</v>
      </c>
      <c r="B29" s="52" t="s">
        <v>45</v>
      </c>
      <c r="C29" s="52" t="s">
        <v>31</v>
      </c>
      <c r="D29" s="53">
        <v>1990</v>
      </c>
      <c r="E29" s="53" t="s">
        <v>6</v>
      </c>
      <c r="F29" s="95">
        <v>0.0001962962962962963</v>
      </c>
      <c r="G29" s="95">
        <f t="shared" si="0"/>
        <v>0.00019074074074074078</v>
      </c>
      <c r="H29" s="95">
        <v>0.0003870370370370371</v>
      </c>
    </row>
    <row r="30" spans="1:8" ht="15.75" customHeight="1">
      <c r="A30" s="94">
        <v>4</v>
      </c>
      <c r="B30" s="52" t="s">
        <v>194</v>
      </c>
      <c r="C30" s="52" t="s">
        <v>195</v>
      </c>
      <c r="D30" s="53">
        <v>1989</v>
      </c>
      <c r="E30" s="53" t="s">
        <v>7</v>
      </c>
      <c r="F30" s="95">
        <v>0.00018611111111111107</v>
      </c>
      <c r="G30" s="95">
        <f>H30-F30</f>
        <v>0.00020717592592592592</v>
      </c>
      <c r="H30" s="95">
        <v>0.000393287037037037</v>
      </c>
    </row>
    <row r="31" spans="1:8" ht="15.75" customHeight="1">
      <c r="A31" s="94">
        <v>5</v>
      </c>
      <c r="B31" s="52" t="s">
        <v>203</v>
      </c>
      <c r="C31" s="52" t="s">
        <v>95</v>
      </c>
      <c r="D31" s="53">
        <v>1989</v>
      </c>
      <c r="E31" s="53" t="s">
        <v>7</v>
      </c>
      <c r="F31" s="95">
        <v>0.0002025462962962963</v>
      </c>
      <c r="G31" s="95">
        <f t="shared" si="0"/>
        <v>0.0001990740740740741</v>
      </c>
      <c r="H31" s="95">
        <v>0.0004016203703703704</v>
      </c>
    </row>
    <row r="32" spans="1:8" ht="15.75" customHeight="1">
      <c r="A32" s="94">
        <v>6</v>
      </c>
      <c r="B32" s="52" t="s">
        <v>193</v>
      </c>
      <c r="C32" s="52" t="s">
        <v>95</v>
      </c>
      <c r="D32" s="53">
        <v>1990</v>
      </c>
      <c r="E32" s="53" t="s">
        <v>7</v>
      </c>
      <c r="F32" s="95">
        <v>0.00026122685185185184</v>
      </c>
      <c r="G32" s="95">
        <f t="shared" si="0"/>
        <v>0.00022777777777777786</v>
      </c>
      <c r="H32" s="95">
        <v>0.0004890046296296297</v>
      </c>
    </row>
    <row r="33" spans="1:8" ht="15.75" customHeight="1">
      <c r="A33" s="94">
        <v>7</v>
      </c>
      <c r="B33" s="52" t="s">
        <v>48</v>
      </c>
      <c r="C33" s="52" t="s">
        <v>5</v>
      </c>
      <c r="D33" s="53">
        <v>1989</v>
      </c>
      <c r="E33" s="53" t="s">
        <v>7</v>
      </c>
      <c r="F33" s="95">
        <v>0.000237037037037037</v>
      </c>
      <c r="G33" s="95">
        <f t="shared" si="0"/>
        <v>0.00027083333333333343</v>
      </c>
      <c r="H33" s="95">
        <v>0.0005078703703703704</v>
      </c>
    </row>
    <row r="34" spans="1:8" ht="15.75" customHeight="1">
      <c r="A34" s="94">
        <v>8</v>
      </c>
      <c r="B34" s="52" t="s">
        <v>43</v>
      </c>
      <c r="C34" s="52" t="s">
        <v>5</v>
      </c>
      <c r="D34" s="53">
        <v>1989</v>
      </c>
      <c r="E34" s="53" t="s">
        <v>7</v>
      </c>
      <c r="F34" s="95">
        <v>0.0002259259259259259</v>
      </c>
      <c r="G34" s="95" t="s">
        <v>217</v>
      </c>
      <c r="H34" s="111" t="s">
        <v>218</v>
      </c>
    </row>
    <row r="35" spans="1:5" ht="24.75" customHeight="1">
      <c r="A35" s="2" t="s">
        <v>131</v>
      </c>
      <c r="B35" s="2"/>
      <c r="C35" s="2"/>
      <c r="D35" s="1"/>
      <c r="E35" s="2" t="s">
        <v>132</v>
      </c>
    </row>
    <row r="36" spans="1:5" ht="22.5" customHeight="1">
      <c r="A36" s="2" t="s">
        <v>26</v>
      </c>
      <c r="B36" s="2"/>
      <c r="C36" s="2"/>
      <c r="D36" s="1"/>
      <c r="E36" s="2" t="s">
        <v>24</v>
      </c>
    </row>
    <row r="37" spans="1:5" ht="9.75" customHeight="1">
      <c r="A37" s="2"/>
      <c r="B37" s="2"/>
      <c r="C37" s="2"/>
      <c r="D37" s="1"/>
      <c r="E37" s="2"/>
    </row>
    <row r="38" spans="1:8" ht="69.75" customHeight="1">
      <c r="A38" s="56" t="s">
        <v>133</v>
      </c>
      <c r="F38"/>
      <c r="H38" s="3"/>
    </row>
    <row r="39" spans="1:5" ht="13.5" customHeight="1">
      <c r="A39" s="2"/>
      <c r="B39" s="2"/>
      <c r="C39" s="2"/>
      <c r="D39" s="1"/>
      <c r="E39" s="2"/>
    </row>
    <row r="40" spans="1:5" ht="5.25" customHeight="1">
      <c r="A40" s="1"/>
      <c r="B40" s="2"/>
      <c r="C40" s="2"/>
      <c r="D40" s="1"/>
      <c r="E40" s="1"/>
    </row>
    <row r="41" spans="1:8" ht="13.5" customHeight="1">
      <c r="A41" s="56"/>
      <c r="F41"/>
      <c r="H41" s="3"/>
    </row>
    <row r="42" spans="1:5" ht="15">
      <c r="A42" s="1"/>
      <c r="B42" s="2"/>
      <c r="C42" s="2"/>
      <c r="D42" s="1"/>
      <c r="E42" s="1"/>
    </row>
    <row r="43" spans="1:5" ht="15">
      <c r="A43" s="1"/>
      <c r="B43" s="2"/>
      <c r="C43" s="2"/>
      <c r="D43" s="1"/>
      <c r="E43" s="1"/>
    </row>
    <row r="44" spans="1:5" ht="15">
      <c r="A44" s="1"/>
      <c r="B44" s="2"/>
      <c r="C44" s="2"/>
      <c r="D44" s="1"/>
      <c r="E44" s="1"/>
    </row>
    <row r="45" spans="1:5" ht="15">
      <c r="A45" s="1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</sheetData>
  <printOptions/>
  <pageMargins left="0.3937007874015748" right="0.3937007874015748" top="0.2755905511811024" bottom="0.2755905511811024" header="0.5118110236220472" footer="0.5118110236220472"/>
  <pageSetup horizontalDpi="600" verticalDpi="600" orientation="portrait" paperSize="9" r:id="rId2"/>
  <rowBreaks count="1" manualBreakCount="1">
    <brk id="3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L65"/>
  <sheetViews>
    <sheetView workbookViewId="0" topLeftCell="A1">
      <selection activeCell="C42" sqref="C42"/>
    </sheetView>
  </sheetViews>
  <sheetFormatPr defaultColWidth="9.00390625" defaultRowHeight="12.75"/>
  <cols>
    <col min="1" max="1" width="4.375" style="0" customWidth="1"/>
    <col min="2" max="2" width="26.375" style="0" bestFit="1" customWidth="1"/>
    <col min="3" max="3" width="26.625" style="0" customWidth="1"/>
    <col min="4" max="4" width="6.75390625" style="0" customWidth="1"/>
    <col min="5" max="5" width="9.00390625" style="0" bestFit="1" customWidth="1"/>
    <col min="6" max="6" width="8.125" style="3" customWidth="1"/>
    <col min="7" max="7" width="8.25390625" style="0" customWidth="1"/>
    <col min="8" max="8" width="7.875" style="0" customWidth="1"/>
    <col min="9" max="12" width="8.125" style="0" customWidth="1"/>
    <col min="13" max="13" width="4.625" style="0" customWidth="1"/>
  </cols>
  <sheetData>
    <row r="1" spans="8:12" ht="95.25" customHeight="1">
      <c r="H1" s="3"/>
      <c r="I1" s="3"/>
      <c r="J1" s="3"/>
      <c r="K1" s="3"/>
      <c r="L1" s="3"/>
    </row>
    <row r="2" spans="3:12" ht="15" customHeight="1">
      <c r="C2" s="9"/>
      <c r="E2" s="51" t="s">
        <v>94</v>
      </c>
      <c r="H2" s="3"/>
      <c r="I2" s="3"/>
      <c r="J2" s="3"/>
      <c r="K2" s="3"/>
      <c r="L2" s="3"/>
    </row>
    <row r="3" spans="5:12" ht="15" customHeight="1">
      <c r="E3" s="4" t="s">
        <v>3</v>
      </c>
      <c r="H3" s="3"/>
      <c r="I3" s="3"/>
      <c r="J3" s="3"/>
      <c r="K3" s="3"/>
      <c r="L3" s="3"/>
    </row>
    <row r="4" spans="1:12" ht="12.75" customHeight="1">
      <c r="A4" s="7" t="s">
        <v>92</v>
      </c>
      <c r="H4" s="3"/>
      <c r="I4" s="3"/>
      <c r="J4" s="3"/>
      <c r="K4" s="3"/>
      <c r="L4" s="3"/>
    </row>
    <row r="5" spans="1:12" ht="0.75" customHeight="1">
      <c r="A5" s="7"/>
      <c r="H5" s="3"/>
      <c r="I5" s="3"/>
      <c r="J5" s="3"/>
      <c r="K5" s="3"/>
      <c r="L5" s="3"/>
    </row>
    <row r="6" spans="5:12" ht="15.75" customHeight="1">
      <c r="E6" s="6" t="s">
        <v>225</v>
      </c>
      <c r="H6" s="3"/>
      <c r="I6" s="3"/>
      <c r="J6" s="3"/>
      <c r="K6" s="3"/>
      <c r="L6" s="3"/>
    </row>
    <row r="7" spans="1:12" ht="14.25" customHeight="1" thickBot="1">
      <c r="A7" s="10" t="s">
        <v>181</v>
      </c>
      <c r="F7" s="84"/>
      <c r="G7" s="3" t="s">
        <v>188</v>
      </c>
      <c r="H7" s="84"/>
      <c r="I7" s="3"/>
      <c r="J7" s="3"/>
      <c r="K7" s="3"/>
      <c r="L7" s="3"/>
    </row>
    <row r="8" spans="1:12" s="93" customFormat="1" ht="24.75" customHeight="1" thickBot="1">
      <c r="A8" s="85" t="s">
        <v>85</v>
      </c>
      <c r="B8" s="86" t="s">
        <v>0</v>
      </c>
      <c r="C8" s="87" t="s">
        <v>1</v>
      </c>
      <c r="D8" s="86" t="s">
        <v>4</v>
      </c>
      <c r="E8" s="87" t="s">
        <v>2</v>
      </c>
      <c r="F8" s="88" t="s">
        <v>80</v>
      </c>
      <c r="G8" s="89" t="s">
        <v>81</v>
      </c>
      <c r="H8" s="90" t="s">
        <v>176</v>
      </c>
      <c r="I8" s="91" t="s">
        <v>189</v>
      </c>
      <c r="J8" s="91" t="s">
        <v>190</v>
      </c>
      <c r="K8" s="91" t="s">
        <v>191</v>
      </c>
      <c r="L8" s="91" t="s">
        <v>87</v>
      </c>
    </row>
    <row r="9" spans="1:12" ht="13.5" customHeight="1">
      <c r="A9" s="101">
        <v>1</v>
      </c>
      <c r="B9" s="52" t="s">
        <v>10</v>
      </c>
      <c r="C9" s="52" t="s">
        <v>28</v>
      </c>
      <c r="D9" s="53">
        <v>1987</v>
      </c>
      <c r="E9" s="53" t="s">
        <v>14</v>
      </c>
      <c r="F9" s="95">
        <v>0.00023715277777777775</v>
      </c>
      <c r="G9" s="95">
        <f aca="true" t="shared" si="0" ref="G9:G16">H9-F9</f>
        <v>0.00020636574074074085</v>
      </c>
      <c r="H9" s="95">
        <v>0.0004435185185185186</v>
      </c>
      <c r="I9" s="95">
        <v>0.0004604166666666667</v>
      </c>
      <c r="J9" s="95">
        <v>0.00045844907407407406</v>
      </c>
      <c r="K9" s="95"/>
      <c r="L9" s="102"/>
    </row>
    <row r="10" spans="1:12" ht="13.5" customHeight="1">
      <c r="A10" s="101">
        <v>2</v>
      </c>
      <c r="B10" s="52" t="s">
        <v>209</v>
      </c>
      <c r="C10" s="52" t="s">
        <v>95</v>
      </c>
      <c r="D10" s="53">
        <v>1987</v>
      </c>
      <c r="E10" s="53" t="s">
        <v>6</v>
      </c>
      <c r="F10" s="95">
        <v>0.00020763888888888893</v>
      </c>
      <c r="G10" s="95">
        <f t="shared" si="0"/>
        <v>0.00022453703703703703</v>
      </c>
      <c r="H10" s="95">
        <v>0.00043217592592592597</v>
      </c>
      <c r="I10" s="95">
        <v>0.00038078703703703706</v>
      </c>
      <c r="J10" s="95" t="s">
        <v>217</v>
      </c>
      <c r="K10" s="95"/>
      <c r="L10" s="102"/>
    </row>
    <row r="11" spans="1:12" ht="13.5" customHeight="1">
      <c r="A11" s="101">
        <v>3</v>
      </c>
      <c r="B11" s="52" t="s">
        <v>17</v>
      </c>
      <c r="C11" s="52" t="s">
        <v>102</v>
      </c>
      <c r="D11" s="53">
        <v>1987</v>
      </c>
      <c r="E11" s="53" t="s">
        <v>6</v>
      </c>
      <c r="F11" s="95">
        <v>0.0002462962962962963</v>
      </c>
      <c r="G11" s="95">
        <f t="shared" si="0"/>
        <v>0.00025763888888888885</v>
      </c>
      <c r="H11" s="95">
        <v>0.0005039351851851852</v>
      </c>
      <c r="I11" s="95">
        <v>0.0004274305555555556</v>
      </c>
      <c r="J11" s="95"/>
      <c r="K11" s="95"/>
      <c r="L11" s="102"/>
    </row>
    <row r="12" spans="1:12" ht="13.5" customHeight="1">
      <c r="A12" s="101">
        <v>4</v>
      </c>
      <c r="B12" s="52" t="s">
        <v>103</v>
      </c>
      <c r="C12" s="52" t="s">
        <v>95</v>
      </c>
      <c r="D12" s="53">
        <v>1988</v>
      </c>
      <c r="E12" s="53" t="s">
        <v>7</v>
      </c>
      <c r="F12" s="95">
        <v>0.00027800925925925926</v>
      </c>
      <c r="G12" s="95">
        <f t="shared" si="0"/>
        <v>0.00024050925925925927</v>
      </c>
      <c r="H12" s="95">
        <v>0.0005185185185185185</v>
      </c>
      <c r="I12" s="95">
        <v>0.0004650462962962963</v>
      </c>
      <c r="J12" s="95"/>
      <c r="K12" s="95"/>
      <c r="L12" s="102"/>
    </row>
    <row r="13" spans="1:12" ht="13.5" customHeight="1">
      <c r="A13" s="101">
        <v>5</v>
      </c>
      <c r="B13" s="52" t="s">
        <v>107</v>
      </c>
      <c r="C13" s="52" t="s">
        <v>108</v>
      </c>
      <c r="D13" s="53">
        <v>1987</v>
      </c>
      <c r="E13" s="53" t="s">
        <v>7</v>
      </c>
      <c r="F13" s="95">
        <v>0.0002924768518518518</v>
      </c>
      <c r="G13" s="95">
        <f t="shared" si="0"/>
        <v>0.0003226851851851852</v>
      </c>
      <c r="H13" s="95">
        <v>0.000615162037037037</v>
      </c>
      <c r="I13" s="95"/>
      <c r="J13" s="95"/>
      <c r="K13" s="95"/>
      <c r="L13" s="102"/>
    </row>
    <row r="14" spans="1:12" ht="13.5" customHeight="1">
      <c r="A14" s="101">
        <v>6</v>
      </c>
      <c r="B14" s="52" t="s">
        <v>208</v>
      </c>
      <c r="C14" s="52" t="s">
        <v>95</v>
      </c>
      <c r="D14" s="53">
        <v>1988</v>
      </c>
      <c r="E14" s="53" t="s">
        <v>7</v>
      </c>
      <c r="F14" s="95">
        <v>0.00031435185185185185</v>
      </c>
      <c r="G14" s="95">
        <f t="shared" si="0"/>
        <v>0.0003087962962962963</v>
      </c>
      <c r="H14" s="95">
        <v>0.0006231481481481482</v>
      </c>
      <c r="I14" s="95"/>
      <c r="J14" s="95"/>
      <c r="K14" s="95"/>
      <c r="L14" s="102"/>
    </row>
    <row r="15" spans="1:12" ht="13.5" customHeight="1">
      <c r="A15" s="101">
        <v>7</v>
      </c>
      <c r="B15" s="52" t="s">
        <v>20</v>
      </c>
      <c r="C15" s="52" t="s">
        <v>9</v>
      </c>
      <c r="D15" s="53">
        <v>1987</v>
      </c>
      <c r="E15" s="53" t="s">
        <v>6</v>
      </c>
      <c r="F15" s="95">
        <v>0.0002866898148148148</v>
      </c>
      <c r="G15" s="95">
        <f t="shared" si="0"/>
        <v>0.0003396990740740741</v>
      </c>
      <c r="H15" s="95">
        <v>0.0006263888888888889</v>
      </c>
      <c r="I15" s="95"/>
      <c r="J15" s="95"/>
      <c r="K15" s="95"/>
      <c r="L15" s="102"/>
    </row>
    <row r="16" spans="1:12" ht="13.5" customHeight="1" thickBot="1">
      <c r="A16" s="103">
        <v>8</v>
      </c>
      <c r="B16" s="64" t="s">
        <v>125</v>
      </c>
      <c r="C16" s="64" t="s">
        <v>126</v>
      </c>
      <c r="D16" s="65">
        <v>1987</v>
      </c>
      <c r="E16" s="65" t="s">
        <v>7</v>
      </c>
      <c r="F16" s="104">
        <v>0.00037245370370370367</v>
      </c>
      <c r="G16" s="104">
        <f t="shared" si="0"/>
        <v>0.0003591435185185187</v>
      </c>
      <c r="H16" s="104">
        <v>0.0007315972222222223</v>
      </c>
      <c r="I16" s="104"/>
      <c r="J16" s="104"/>
      <c r="K16" s="104"/>
      <c r="L16" s="105"/>
    </row>
    <row r="17" spans="1:5" ht="17.25" customHeight="1">
      <c r="A17" s="2" t="s">
        <v>131</v>
      </c>
      <c r="B17" s="2"/>
      <c r="C17" s="2"/>
      <c r="D17" s="1"/>
      <c r="E17" s="2" t="s">
        <v>132</v>
      </c>
    </row>
    <row r="18" spans="1:5" ht="15.75" customHeight="1">
      <c r="A18" s="2" t="s">
        <v>26</v>
      </c>
      <c r="B18" s="2"/>
      <c r="C18" s="2"/>
      <c r="D18" s="1"/>
      <c r="E18" s="2" t="s">
        <v>24</v>
      </c>
    </row>
    <row r="19" spans="1:12" ht="3" customHeight="1">
      <c r="A19" s="7"/>
      <c r="H19" s="3"/>
      <c r="I19" s="3"/>
      <c r="J19" s="3"/>
      <c r="K19" s="3"/>
      <c r="L19" s="3"/>
    </row>
    <row r="20" spans="5:12" ht="15.75" customHeight="1">
      <c r="E20" s="6" t="s">
        <v>226</v>
      </c>
      <c r="H20" s="3"/>
      <c r="I20" s="3"/>
      <c r="J20" s="3"/>
      <c r="K20" s="3"/>
      <c r="L20" s="3"/>
    </row>
    <row r="21" spans="1:12" ht="14.25" customHeight="1" thickBot="1">
      <c r="A21" s="10" t="s">
        <v>181</v>
      </c>
      <c r="F21" s="84"/>
      <c r="G21" s="3" t="s">
        <v>188</v>
      </c>
      <c r="H21" s="84"/>
      <c r="I21" s="3"/>
      <c r="J21" s="3"/>
      <c r="K21" s="3"/>
      <c r="L21" s="3"/>
    </row>
    <row r="22" spans="1:12" s="93" customFormat="1" ht="25.5" customHeight="1" thickBot="1">
      <c r="A22" s="85" t="s">
        <v>85</v>
      </c>
      <c r="B22" s="86" t="s">
        <v>0</v>
      </c>
      <c r="C22" s="87" t="s">
        <v>1</v>
      </c>
      <c r="D22" s="86" t="s">
        <v>4</v>
      </c>
      <c r="E22" s="87" t="s">
        <v>2</v>
      </c>
      <c r="F22" s="88" t="s">
        <v>80</v>
      </c>
      <c r="G22" s="89" t="s">
        <v>81</v>
      </c>
      <c r="H22" s="90" t="s">
        <v>176</v>
      </c>
      <c r="I22" s="91" t="s">
        <v>189</v>
      </c>
      <c r="J22" s="91" t="s">
        <v>190</v>
      </c>
      <c r="K22" s="91" t="s">
        <v>191</v>
      </c>
      <c r="L22" s="91" t="s">
        <v>87</v>
      </c>
    </row>
    <row r="23" spans="1:12" ht="13.5" customHeight="1">
      <c r="A23" s="101">
        <v>1</v>
      </c>
      <c r="B23" s="52" t="s">
        <v>212</v>
      </c>
      <c r="C23" s="52" t="s">
        <v>95</v>
      </c>
      <c r="D23" s="53">
        <v>1989</v>
      </c>
      <c r="E23" s="53" t="s">
        <v>7</v>
      </c>
      <c r="F23" s="95">
        <v>0.00023842592592592597</v>
      </c>
      <c r="G23" s="95">
        <f aca="true" t="shared" si="1" ref="G23:G28">H23-F23</f>
        <v>0.0002629629629629629</v>
      </c>
      <c r="H23" s="95">
        <v>0.0005013888888888889</v>
      </c>
      <c r="I23" s="95">
        <v>0.00042430555555555554</v>
      </c>
      <c r="J23" s="95">
        <v>0.00045312499999999997</v>
      </c>
      <c r="K23" s="95">
        <v>0.00045312499999999997</v>
      </c>
      <c r="L23" s="102">
        <v>0.00037141203703703707</v>
      </c>
    </row>
    <row r="24" spans="1:12" ht="13.5" customHeight="1">
      <c r="A24" s="101">
        <v>2</v>
      </c>
      <c r="B24" s="52" t="s">
        <v>8</v>
      </c>
      <c r="C24" s="52" t="s">
        <v>102</v>
      </c>
      <c r="D24" s="53">
        <v>1989</v>
      </c>
      <c r="E24" s="53" t="s">
        <v>7</v>
      </c>
      <c r="F24" s="95">
        <v>0.00026886574074074074</v>
      </c>
      <c r="G24" s="95">
        <f t="shared" si="1"/>
        <v>0.0002938657407407407</v>
      </c>
      <c r="H24" s="95">
        <v>0.0005627314814814814</v>
      </c>
      <c r="I24" s="95">
        <v>0.0004498842592592592</v>
      </c>
      <c r="J24" s="95"/>
      <c r="K24" s="95"/>
      <c r="L24" s="102"/>
    </row>
    <row r="25" spans="1:12" ht="13.5" customHeight="1">
      <c r="A25" s="101">
        <v>3</v>
      </c>
      <c r="B25" s="52" t="s">
        <v>98</v>
      </c>
      <c r="C25" s="52" t="s">
        <v>9</v>
      </c>
      <c r="D25" s="53">
        <v>1990</v>
      </c>
      <c r="E25" s="53" t="s">
        <v>6</v>
      </c>
      <c r="F25" s="95">
        <v>0.0002712962962962963</v>
      </c>
      <c r="G25" s="95">
        <f t="shared" si="1"/>
        <v>0.0002788194444444445</v>
      </c>
      <c r="H25" s="95">
        <v>0.0005501157407407408</v>
      </c>
      <c r="I25" s="95">
        <v>0.0004878472222222222</v>
      </c>
      <c r="J25" s="95"/>
      <c r="K25" s="95"/>
      <c r="L25" s="102"/>
    </row>
    <row r="26" spans="1:12" ht="13.5" customHeight="1">
      <c r="A26" s="101">
        <v>4</v>
      </c>
      <c r="B26" s="52" t="s">
        <v>113</v>
      </c>
      <c r="C26" s="52" t="s">
        <v>5</v>
      </c>
      <c r="D26" s="53">
        <v>1990</v>
      </c>
      <c r="E26" s="53" t="s">
        <v>7</v>
      </c>
      <c r="F26" s="95">
        <v>0.0002587962962962963</v>
      </c>
      <c r="G26" s="95">
        <f t="shared" si="1"/>
        <v>0.0003001157407407407</v>
      </c>
      <c r="H26" s="95">
        <v>0.000558912037037037</v>
      </c>
      <c r="I26" s="95">
        <v>0.000620486111111111</v>
      </c>
      <c r="J26" s="95"/>
      <c r="K26" s="95"/>
      <c r="L26" s="102"/>
    </row>
    <row r="27" spans="1:12" ht="13.5" customHeight="1">
      <c r="A27" s="101">
        <v>5</v>
      </c>
      <c r="B27" s="52" t="s">
        <v>121</v>
      </c>
      <c r="C27" s="52" t="s">
        <v>5</v>
      </c>
      <c r="D27" s="53">
        <v>1989</v>
      </c>
      <c r="E27" s="53">
        <v>1</v>
      </c>
      <c r="F27" s="95">
        <v>0.0003048611111111111</v>
      </c>
      <c r="G27" s="95">
        <f t="shared" si="1"/>
        <v>0.0003493055555555556</v>
      </c>
      <c r="H27" s="95">
        <v>0.0006541666666666667</v>
      </c>
      <c r="I27" s="95"/>
      <c r="J27" s="95"/>
      <c r="K27" s="95"/>
      <c r="L27" s="102"/>
    </row>
    <row r="28" spans="1:12" ht="13.5" customHeight="1" thickBot="1">
      <c r="A28" s="103">
        <v>6</v>
      </c>
      <c r="B28" s="64" t="s">
        <v>206</v>
      </c>
      <c r="C28" s="64" t="s">
        <v>197</v>
      </c>
      <c r="D28" s="65">
        <v>1989</v>
      </c>
      <c r="E28" s="65" t="s">
        <v>7</v>
      </c>
      <c r="F28" s="104">
        <v>0.0003608796296296296</v>
      </c>
      <c r="G28" s="104">
        <f t="shared" si="1"/>
        <v>0.0003590277777777778</v>
      </c>
      <c r="H28" s="104">
        <v>0.0007199074074074074</v>
      </c>
      <c r="I28" s="104"/>
      <c r="J28" s="104"/>
      <c r="K28" s="104"/>
      <c r="L28" s="105"/>
    </row>
    <row r="29" spans="1:5" ht="15.75" customHeight="1">
      <c r="A29" s="2" t="s">
        <v>131</v>
      </c>
      <c r="B29" s="2"/>
      <c r="C29" s="2"/>
      <c r="D29" s="1"/>
      <c r="E29" s="2" t="s">
        <v>132</v>
      </c>
    </row>
    <row r="30" spans="1:5" ht="17.25" customHeight="1">
      <c r="A30" s="2" t="s">
        <v>26</v>
      </c>
      <c r="B30" s="2"/>
      <c r="C30" s="2"/>
      <c r="D30" s="1"/>
      <c r="E30" s="2" t="s">
        <v>24</v>
      </c>
    </row>
    <row r="31" spans="1:5" ht="3.75" customHeight="1">
      <c r="A31" s="2"/>
      <c r="B31" s="2"/>
      <c r="C31" s="2"/>
      <c r="D31" s="1"/>
      <c r="E31" s="2"/>
    </row>
    <row r="32" spans="1:12" ht="45" customHeight="1">
      <c r="A32" s="56" t="s">
        <v>133</v>
      </c>
      <c r="F32"/>
      <c r="H32" s="3"/>
      <c r="I32" s="3"/>
      <c r="J32" s="3"/>
      <c r="K32" s="3"/>
      <c r="L32" s="3"/>
    </row>
    <row r="33" spans="1:5" ht="13.5" customHeight="1">
      <c r="A33" s="2"/>
      <c r="B33" s="2"/>
      <c r="C33" s="2"/>
      <c r="D33" s="1"/>
      <c r="E33" s="2"/>
    </row>
    <row r="34" spans="1:5" ht="5.25" customHeight="1">
      <c r="A34" s="1"/>
      <c r="B34" s="2"/>
      <c r="C34" s="2"/>
      <c r="D34" s="1"/>
      <c r="E34" s="1"/>
    </row>
    <row r="35" spans="1:12" ht="13.5" customHeight="1">
      <c r="A35" s="56"/>
      <c r="F35"/>
      <c r="H35" s="3"/>
      <c r="I35" s="3"/>
      <c r="J35" s="3"/>
      <c r="K35" s="3"/>
      <c r="L35" s="3"/>
    </row>
    <row r="36" spans="1:5" ht="15">
      <c r="A36" s="1"/>
      <c r="B36" s="2"/>
      <c r="C36" s="2"/>
      <c r="D36" s="1"/>
      <c r="E36" s="1"/>
    </row>
    <row r="37" spans="1:5" ht="15">
      <c r="A37" s="1"/>
      <c r="B37" s="2"/>
      <c r="C37" s="2"/>
      <c r="D37" s="1"/>
      <c r="E37" s="1"/>
    </row>
    <row r="38" spans="1:5" ht="15">
      <c r="A38" s="1"/>
      <c r="B38" s="2"/>
      <c r="C38" s="2"/>
      <c r="D38" s="1"/>
      <c r="E38" s="1"/>
    </row>
    <row r="39" spans="1:5" ht="15">
      <c r="A39" s="1"/>
      <c r="B39" s="2"/>
      <c r="C39" s="2"/>
      <c r="D39" s="1"/>
      <c r="E39" s="1"/>
    </row>
    <row r="40" spans="1:5" ht="15">
      <c r="A40" s="1"/>
      <c r="B40" s="2"/>
      <c r="C40" s="2"/>
      <c r="D40" s="1"/>
      <c r="E40" s="1"/>
    </row>
    <row r="41" spans="1:5" ht="15">
      <c r="A41" s="1"/>
      <c r="B41" s="2"/>
      <c r="C41" s="2"/>
      <c r="D41" s="1"/>
      <c r="E41" s="1"/>
    </row>
    <row r="42" spans="1:5" ht="15">
      <c r="A42" s="1"/>
      <c r="B42" s="2"/>
      <c r="C42" s="2"/>
      <c r="D42" s="1"/>
      <c r="E42" s="1"/>
    </row>
    <row r="43" spans="1:5" ht="15">
      <c r="A43" s="1"/>
      <c r="B43" s="2"/>
      <c r="C43" s="2"/>
      <c r="D43" s="1"/>
      <c r="E43" s="1"/>
    </row>
    <row r="44" spans="1:5" ht="15">
      <c r="A44" s="1"/>
      <c r="B44" s="2"/>
      <c r="C44" s="2"/>
      <c r="D44" s="1"/>
      <c r="E44" s="1"/>
    </row>
    <row r="45" spans="1:5" ht="15">
      <c r="A45" s="1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</sheetData>
  <printOptions/>
  <pageMargins left="0.3937007874015748" right="0.3937007874015748" top="0.2755905511811024" bottom="0.2755905511811024" header="0.5118110236220472" footer="0.5118110236220472"/>
  <pageSetup horizontalDpi="600" verticalDpi="600" orientation="landscape" paperSize="9" r:id="rId2"/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T103"/>
  <sheetViews>
    <sheetView tabSelected="1" workbookViewId="0" topLeftCell="A4">
      <selection activeCell="B27" sqref="B27"/>
    </sheetView>
  </sheetViews>
  <sheetFormatPr defaultColWidth="9.00390625" defaultRowHeight="12.75"/>
  <cols>
    <col min="1" max="1" width="3.875" style="0" customWidth="1"/>
    <col min="2" max="2" width="25.125" style="0" customWidth="1"/>
    <col min="3" max="3" width="22.875" style="0" customWidth="1"/>
    <col min="4" max="4" width="6.75390625" style="0" customWidth="1"/>
    <col min="5" max="5" width="9.00390625" style="0" bestFit="1" customWidth="1"/>
    <col min="6" max="6" width="7.00390625" style="3" customWidth="1"/>
    <col min="7" max="7" width="7.25390625" style="3" customWidth="1"/>
    <col min="8" max="8" width="9.375" style="3" customWidth="1"/>
    <col min="9" max="9" width="5.00390625" style="0" customWidth="1"/>
    <col min="10" max="10" width="7.25390625" style="0" customWidth="1"/>
    <col min="11" max="21" width="3.75390625" style="0" customWidth="1"/>
    <col min="22" max="22" width="3.625" style="0" customWidth="1"/>
  </cols>
  <sheetData>
    <row r="1" spans="7:20" ht="107.25" customHeight="1">
      <c r="G1"/>
      <c r="I1" s="3"/>
      <c r="J1" s="3"/>
      <c r="T1" s="3"/>
    </row>
    <row r="2" spans="3:20" ht="17.25" customHeight="1">
      <c r="C2" s="9" t="s">
        <v>94</v>
      </c>
      <c r="G2"/>
      <c r="I2" s="3"/>
      <c r="J2" s="3"/>
      <c r="T2" s="3"/>
    </row>
    <row r="3" spans="3:20" ht="14.25" customHeight="1">
      <c r="C3" s="4" t="s">
        <v>3</v>
      </c>
      <c r="G3"/>
      <c r="I3" s="3"/>
      <c r="J3" s="3"/>
      <c r="T3" s="3"/>
    </row>
    <row r="4" spans="1:20" ht="12.75" customHeight="1">
      <c r="A4" s="7" t="s">
        <v>92</v>
      </c>
      <c r="F4" s="8"/>
      <c r="G4"/>
      <c r="H4" s="8" t="s">
        <v>93</v>
      </c>
      <c r="I4" s="3"/>
      <c r="J4" s="3"/>
      <c r="T4" s="3"/>
    </row>
    <row r="5" ht="18.75">
      <c r="C5" s="51" t="s">
        <v>216</v>
      </c>
    </row>
    <row r="6" spans="1:8" ht="12.75" customHeight="1" thickBot="1">
      <c r="A6" s="97"/>
      <c r="F6" s="8"/>
      <c r="G6" s="8"/>
      <c r="H6" s="8"/>
    </row>
    <row r="7" spans="1:8" s="96" customFormat="1" ht="15">
      <c r="A7" s="130" t="s">
        <v>85</v>
      </c>
      <c r="B7" s="131" t="s">
        <v>0</v>
      </c>
      <c r="C7" s="131" t="s">
        <v>1</v>
      </c>
      <c r="D7" s="131" t="s">
        <v>4</v>
      </c>
      <c r="E7" s="131" t="s">
        <v>2</v>
      </c>
      <c r="F7" s="131" t="s">
        <v>78</v>
      </c>
      <c r="G7" s="131" t="s">
        <v>175</v>
      </c>
      <c r="H7" s="132" t="s">
        <v>176</v>
      </c>
    </row>
    <row r="8" spans="1:8" ht="15.75">
      <c r="A8" s="13">
        <v>1</v>
      </c>
      <c r="B8" s="67" t="s">
        <v>33</v>
      </c>
      <c r="C8" s="67" t="s">
        <v>95</v>
      </c>
      <c r="D8" s="68">
        <v>1986</v>
      </c>
      <c r="E8" s="68" t="s">
        <v>14</v>
      </c>
      <c r="F8" s="112">
        <v>2</v>
      </c>
      <c r="G8" s="112">
        <v>10</v>
      </c>
      <c r="H8" s="135">
        <f aca="true" t="shared" si="0" ref="H8:H98">F8+G8</f>
        <v>12</v>
      </c>
    </row>
    <row r="9" spans="1:8" ht="15.75">
      <c r="A9" s="13">
        <v>2</v>
      </c>
      <c r="B9" s="67" t="s">
        <v>71</v>
      </c>
      <c r="C9" s="67" t="s">
        <v>95</v>
      </c>
      <c r="D9" s="68">
        <v>1986</v>
      </c>
      <c r="E9" s="68" t="s">
        <v>6</v>
      </c>
      <c r="F9" s="112">
        <v>9</v>
      </c>
      <c r="G9" s="112">
        <v>8</v>
      </c>
      <c r="H9" s="135">
        <f t="shared" si="0"/>
        <v>17</v>
      </c>
    </row>
    <row r="10" spans="1:8" ht="15.75">
      <c r="A10" s="13">
        <v>3</v>
      </c>
      <c r="B10" s="67" t="s">
        <v>66</v>
      </c>
      <c r="C10" s="67" t="s">
        <v>108</v>
      </c>
      <c r="D10" s="68">
        <v>1985</v>
      </c>
      <c r="E10" s="68" t="s">
        <v>6</v>
      </c>
      <c r="F10" s="112">
        <v>13.5</v>
      </c>
      <c r="G10" s="112">
        <v>4</v>
      </c>
      <c r="H10" s="135">
        <f t="shared" si="0"/>
        <v>17.5</v>
      </c>
    </row>
    <row r="11" spans="1:8" ht="15.75">
      <c r="A11" s="13">
        <v>4</v>
      </c>
      <c r="B11" s="67" t="s">
        <v>36</v>
      </c>
      <c r="C11" s="67" t="s">
        <v>95</v>
      </c>
      <c r="D11" s="68">
        <v>1983</v>
      </c>
      <c r="E11" s="68" t="s">
        <v>14</v>
      </c>
      <c r="F11" s="112">
        <v>21.5</v>
      </c>
      <c r="G11" s="112">
        <v>3</v>
      </c>
      <c r="H11" s="135">
        <f t="shared" si="0"/>
        <v>24.5</v>
      </c>
    </row>
    <row r="12" spans="1:8" ht="15.75">
      <c r="A12" s="13">
        <v>5</v>
      </c>
      <c r="B12" s="67" t="s">
        <v>136</v>
      </c>
      <c r="C12" s="67" t="s">
        <v>5</v>
      </c>
      <c r="D12" s="68">
        <v>1982</v>
      </c>
      <c r="E12" s="68" t="s">
        <v>6</v>
      </c>
      <c r="F12" s="112">
        <v>20</v>
      </c>
      <c r="G12" s="112">
        <v>5</v>
      </c>
      <c r="H12" s="135">
        <f t="shared" si="0"/>
        <v>25</v>
      </c>
    </row>
    <row r="13" spans="1:8" ht="15.75">
      <c r="A13" s="13">
        <v>6</v>
      </c>
      <c r="B13" s="67" t="s">
        <v>37</v>
      </c>
      <c r="C13" s="67" t="s">
        <v>5</v>
      </c>
      <c r="D13" s="68">
        <v>1982</v>
      </c>
      <c r="E13" s="68" t="s">
        <v>6</v>
      </c>
      <c r="F13" s="112">
        <v>16.5</v>
      </c>
      <c r="G13" s="112">
        <v>11</v>
      </c>
      <c r="H13" s="135">
        <f t="shared" si="0"/>
        <v>27.5</v>
      </c>
    </row>
    <row r="14" spans="1:8" ht="15.75">
      <c r="A14" s="13">
        <v>7</v>
      </c>
      <c r="B14" s="67" t="s">
        <v>58</v>
      </c>
      <c r="C14" s="67" t="s">
        <v>108</v>
      </c>
      <c r="D14" s="68">
        <v>1982</v>
      </c>
      <c r="E14" s="68" t="s">
        <v>6</v>
      </c>
      <c r="F14" s="112">
        <v>13.5</v>
      </c>
      <c r="G14" s="112">
        <v>14</v>
      </c>
      <c r="H14" s="135">
        <f t="shared" si="0"/>
        <v>27.5</v>
      </c>
    </row>
    <row r="15" spans="1:8" ht="15.75">
      <c r="A15" s="13">
        <v>8</v>
      </c>
      <c r="B15" s="67" t="s">
        <v>62</v>
      </c>
      <c r="C15" s="67" t="s">
        <v>108</v>
      </c>
      <c r="D15" s="68">
        <v>1983</v>
      </c>
      <c r="E15" s="68" t="s">
        <v>6</v>
      </c>
      <c r="F15" s="112">
        <v>10</v>
      </c>
      <c r="G15" s="112">
        <v>23</v>
      </c>
      <c r="H15" s="135">
        <f t="shared" si="0"/>
        <v>33</v>
      </c>
    </row>
    <row r="16" spans="1:8" ht="15.75">
      <c r="A16" s="13">
        <v>9</v>
      </c>
      <c r="B16" s="67" t="s">
        <v>35</v>
      </c>
      <c r="C16" s="67" t="s">
        <v>72</v>
      </c>
      <c r="D16" s="68">
        <v>1987</v>
      </c>
      <c r="E16" s="68" t="s">
        <v>6</v>
      </c>
      <c r="F16" s="112">
        <v>7</v>
      </c>
      <c r="G16" s="112">
        <v>29</v>
      </c>
      <c r="H16" s="135">
        <f t="shared" si="0"/>
        <v>36</v>
      </c>
    </row>
    <row r="17" spans="1:8" ht="15.75">
      <c r="A17" s="13">
        <v>10</v>
      </c>
      <c r="B17" s="67" t="s">
        <v>45</v>
      </c>
      <c r="C17" s="67" t="s">
        <v>31</v>
      </c>
      <c r="D17" s="68">
        <v>1990</v>
      </c>
      <c r="E17" s="68" t="s">
        <v>6</v>
      </c>
      <c r="F17" s="112">
        <v>16.5</v>
      </c>
      <c r="G17" s="112">
        <v>20</v>
      </c>
      <c r="H17" s="135">
        <f t="shared" si="0"/>
        <v>36.5</v>
      </c>
    </row>
    <row r="18" spans="1:8" ht="15.75">
      <c r="A18" s="13">
        <v>11</v>
      </c>
      <c r="B18" s="67" t="s">
        <v>69</v>
      </c>
      <c r="C18" s="67" t="s">
        <v>97</v>
      </c>
      <c r="D18" s="68">
        <v>1979</v>
      </c>
      <c r="E18" s="68" t="s">
        <v>6</v>
      </c>
      <c r="F18" s="112">
        <v>16.5</v>
      </c>
      <c r="G18" s="112">
        <v>22</v>
      </c>
      <c r="H18" s="135">
        <f t="shared" si="0"/>
        <v>38.5</v>
      </c>
    </row>
    <row r="19" spans="1:8" ht="15.75">
      <c r="A19" s="13">
        <v>12</v>
      </c>
      <c r="B19" s="67" t="s">
        <v>44</v>
      </c>
      <c r="C19" s="67" t="s">
        <v>95</v>
      </c>
      <c r="D19" s="68">
        <v>1987</v>
      </c>
      <c r="E19" s="68" t="s">
        <v>7</v>
      </c>
      <c r="F19" s="112">
        <v>25.5</v>
      </c>
      <c r="G19" s="112">
        <v>18</v>
      </c>
      <c r="H19" s="135">
        <f t="shared" si="0"/>
        <v>43.5</v>
      </c>
    </row>
    <row r="20" spans="1:8" ht="15.75">
      <c r="A20" s="13">
        <v>13</v>
      </c>
      <c r="B20" s="67" t="s">
        <v>161</v>
      </c>
      <c r="C20" s="67" t="s">
        <v>31</v>
      </c>
      <c r="D20" s="68">
        <v>1990</v>
      </c>
      <c r="E20" s="68" t="s">
        <v>7</v>
      </c>
      <c r="F20" s="112">
        <v>35.5</v>
      </c>
      <c r="G20" s="112">
        <v>15</v>
      </c>
      <c r="H20" s="135">
        <f t="shared" si="0"/>
        <v>50.5</v>
      </c>
    </row>
    <row r="21" spans="1:8" ht="15.75">
      <c r="A21" s="13">
        <v>14</v>
      </c>
      <c r="B21" s="67" t="s">
        <v>32</v>
      </c>
      <c r="C21" s="67" t="s">
        <v>97</v>
      </c>
      <c r="D21" s="68">
        <v>1981</v>
      </c>
      <c r="E21" s="68" t="s">
        <v>6</v>
      </c>
      <c r="F21" s="112">
        <v>16.5</v>
      </c>
      <c r="G21" s="112">
        <v>35</v>
      </c>
      <c r="H21" s="135">
        <f t="shared" si="0"/>
        <v>51.5</v>
      </c>
    </row>
    <row r="22" spans="1:8" ht="15.75">
      <c r="A22" s="13">
        <v>15</v>
      </c>
      <c r="B22" s="67" t="s">
        <v>163</v>
      </c>
      <c r="C22" s="67" t="s">
        <v>31</v>
      </c>
      <c r="D22" s="68">
        <v>1986</v>
      </c>
      <c r="E22" s="68" t="s">
        <v>14</v>
      </c>
      <c r="F22" s="112">
        <v>52</v>
      </c>
      <c r="G22" s="112">
        <v>1</v>
      </c>
      <c r="H22" s="135">
        <f t="shared" si="0"/>
        <v>53</v>
      </c>
    </row>
    <row r="23" spans="1:8" ht="15.75">
      <c r="A23" s="13">
        <v>16</v>
      </c>
      <c r="B23" s="67" t="s">
        <v>162</v>
      </c>
      <c r="C23" s="67" t="s">
        <v>5</v>
      </c>
      <c r="D23" s="68">
        <v>1985</v>
      </c>
      <c r="E23" s="68" t="s">
        <v>7</v>
      </c>
      <c r="F23" s="112">
        <v>40</v>
      </c>
      <c r="G23" s="112">
        <v>13</v>
      </c>
      <c r="H23" s="135">
        <f t="shared" si="0"/>
        <v>53</v>
      </c>
    </row>
    <row r="24" spans="1:8" ht="15.75">
      <c r="A24" s="13">
        <v>17</v>
      </c>
      <c r="B24" s="67" t="s">
        <v>55</v>
      </c>
      <c r="C24" s="67" t="s">
        <v>9</v>
      </c>
      <c r="D24" s="68">
        <v>1983</v>
      </c>
      <c r="E24" s="68" t="s">
        <v>6</v>
      </c>
      <c r="F24" s="112">
        <v>47.5</v>
      </c>
      <c r="G24" s="112">
        <v>6</v>
      </c>
      <c r="H24" s="135">
        <f t="shared" si="0"/>
        <v>53.5</v>
      </c>
    </row>
    <row r="25" spans="1:8" ht="15.75">
      <c r="A25" s="13">
        <v>18</v>
      </c>
      <c r="B25" s="67" t="s">
        <v>145</v>
      </c>
      <c r="C25" s="67" t="s">
        <v>31</v>
      </c>
      <c r="D25" s="68">
        <v>1984</v>
      </c>
      <c r="E25" s="68" t="s">
        <v>6</v>
      </c>
      <c r="F25" s="112">
        <v>45.5</v>
      </c>
      <c r="G25" s="112">
        <v>9</v>
      </c>
      <c r="H25" s="135">
        <f t="shared" si="0"/>
        <v>54.5</v>
      </c>
    </row>
    <row r="26" spans="1:8" ht="15.75">
      <c r="A26" s="13">
        <v>19</v>
      </c>
      <c r="B26" s="67" t="s">
        <v>140</v>
      </c>
      <c r="C26" s="67" t="s">
        <v>95</v>
      </c>
      <c r="D26" s="68">
        <v>1988</v>
      </c>
      <c r="E26" s="68" t="s">
        <v>7</v>
      </c>
      <c r="F26" s="112">
        <v>33.5</v>
      </c>
      <c r="G26" s="112">
        <v>27</v>
      </c>
      <c r="H26" s="135">
        <f t="shared" si="0"/>
        <v>60.5</v>
      </c>
    </row>
    <row r="27" spans="1:8" ht="15.75">
      <c r="A27" s="13">
        <v>20</v>
      </c>
      <c r="B27" s="67" t="s">
        <v>61</v>
      </c>
      <c r="C27" s="67" t="s">
        <v>5</v>
      </c>
      <c r="D27" s="68">
        <v>1987</v>
      </c>
      <c r="E27" s="68" t="s">
        <v>7</v>
      </c>
      <c r="F27" s="112">
        <v>31.5</v>
      </c>
      <c r="G27" s="112">
        <v>30</v>
      </c>
      <c r="H27" s="135">
        <f t="shared" si="0"/>
        <v>61.5</v>
      </c>
    </row>
    <row r="28" spans="1:8" ht="15.75">
      <c r="A28" s="13">
        <v>21</v>
      </c>
      <c r="B28" s="67" t="s">
        <v>59</v>
      </c>
      <c r="C28" s="67" t="s">
        <v>31</v>
      </c>
      <c r="D28" s="68">
        <v>1967</v>
      </c>
      <c r="E28" s="68" t="s">
        <v>14</v>
      </c>
      <c r="F28" s="112">
        <v>1</v>
      </c>
      <c r="G28" s="112">
        <v>62</v>
      </c>
      <c r="H28" s="135">
        <f t="shared" si="0"/>
        <v>63</v>
      </c>
    </row>
    <row r="29" spans="1:8" ht="15.75">
      <c r="A29" s="13">
        <v>22</v>
      </c>
      <c r="B29" s="67" t="s">
        <v>34</v>
      </c>
      <c r="C29" s="67" t="s">
        <v>5</v>
      </c>
      <c r="D29" s="68">
        <v>1987</v>
      </c>
      <c r="E29" s="68" t="s">
        <v>6</v>
      </c>
      <c r="F29" s="112">
        <v>3</v>
      </c>
      <c r="G29" s="112">
        <v>62</v>
      </c>
      <c r="H29" s="135">
        <f t="shared" si="0"/>
        <v>65</v>
      </c>
    </row>
    <row r="30" spans="1:8" ht="15.75">
      <c r="A30" s="13">
        <v>23</v>
      </c>
      <c r="B30" s="67" t="s">
        <v>38</v>
      </c>
      <c r="C30" s="67" t="s">
        <v>102</v>
      </c>
      <c r="D30" s="68">
        <v>1981</v>
      </c>
      <c r="E30" s="68" t="s">
        <v>6</v>
      </c>
      <c r="F30" s="112">
        <v>29.5</v>
      </c>
      <c r="G30" s="112">
        <v>36</v>
      </c>
      <c r="H30" s="135">
        <f t="shared" si="0"/>
        <v>65.5</v>
      </c>
    </row>
    <row r="31" spans="1:8" ht="15.75">
      <c r="A31" s="13">
        <v>24</v>
      </c>
      <c r="B31" s="67" t="s">
        <v>54</v>
      </c>
      <c r="C31" s="67" t="s">
        <v>159</v>
      </c>
      <c r="D31" s="68">
        <v>1976</v>
      </c>
      <c r="E31" s="68" t="s">
        <v>14</v>
      </c>
      <c r="F31" s="112">
        <v>4</v>
      </c>
      <c r="G31" s="112">
        <v>62</v>
      </c>
      <c r="H31" s="135">
        <f t="shared" si="0"/>
        <v>66</v>
      </c>
    </row>
    <row r="32" spans="1:8" ht="15.75">
      <c r="A32" s="13">
        <v>25</v>
      </c>
      <c r="B32" s="67" t="s">
        <v>160</v>
      </c>
      <c r="C32" s="67" t="s">
        <v>72</v>
      </c>
      <c r="D32" s="68">
        <v>1985</v>
      </c>
      <c r="E32" s="68" t="s">
        <v>6</v>
      </c>
      <c r="F32" s="112">
        <v>5</v>
      </c>
      <c r="G32" s="112">
        <v>62</v>
      </c>
      <c r="H32" s="135">
        <f t="shared" si="0"/>
        <v>67</v>
      </c>
    </row>
    <row r="33" spans="1:8" ht="15.75">
      <c r="A33" s="13">
        <v>26</v>
      </c>
      <c r="B33" s="67" t="s">
        <v>42</v>
      </c>
      <c r="C33" s="67" t="s">
        <v>5</v>
      </c>
      <c r="D33" s="68">
        <v>1985</v>
      </c>
      <c r="E33" s="68" t="s">
        <v>7</v>
      </c>
      <c r="F33" s="112">
        <v>6</v>
      </c>
      <c r="G33" s="112">
        <v>62</v>
      </c>
      <c r="H33" s="135">
        <f t="shared" si="0"/>
        <v>68</v>
      </c>
    </row>
    <row r="34" spans="1:8" ht="15.75">
      <c r="A34" s="13">
        <v>27</v>
      </c>
      <c r="B34" s="67" t="s">
        <v>30</v>
      </c>
      <c r="C34" s="67" t="s">
        <v>31</v>
      </c>
      <c r="D34" s="68">
        <v>1976</v>
      </c>
      <c r="E34" s="68" t="s">
        <v>6</v>
      </c>
      <c r="F34" s="112">
        <v>27.5</v>
      </c>
      <c r="G34" s="112">
        <v>42</v>
      </c>
      <c r="H34" s="135">
        <f t="shared" si="0"/>
        <v>69.5</v>
      </c>
    </row>
    <row r="35" spans="1:8" ht="15.75">
      <c r="A35" s="13">
        <v>28</v>
      </c>
      <c r="B35" s="67" t="s">
        <v>86</v>
      </c>
      <c r="C35" s="67" t="s">
        <v>5</v>
      </c>
      <c r="D35" s="68">
        <v>1987</v>
      </c>
      <c r="E35" s="68" t="s">
        <v>7</v>
      </c>
      <c r="F35" s="112">
        <v>8</v>
      </c>
      <c r="G35" s="112">
        <v>62</v>
      </c>
      <c r="H35" s="135">
        <f t="shared" si="0"/>
        <v>70</v>
      </c>
    </row>
    <row r="36" spans="1:8" ht="15.75">
      <c r="A36" s="13">
        <v>29</v>
      </c>
      <c r="B36" s="67" t="s">
        <v>56</v>
      </c>
      <c r="C36" s="67" t="s">
        <v>9</v>
      </c>
      <c r="D36" s="68">
        <v>1983</v>
      </c>
      <c r="E36" s="68" t="s">
        <v>6</v>
      </c>
      <c r="F36" s="112">
        <v>37.5</v>
      </c>
      <c r="G36" s="112">
        <v>34</v>
      </c>
      <c r="H36" s="135">
        <f t="shared" si="0"/>
        <v>71.5</v>
      </c>
    </row>
    <row r="37" spans="1:8" ht="15.75">
      <c r="A37" s="13">
        <v>30</v>
      </c>
      <c r="B37" s="67" t="s">
        <v>151</v>
      </c>
      <c r="C37" s="67" t="s">
        <v>31</v>
      </c>
      <c r="D37" s="68">
        <v>1987</v>
      </c>
      <c r="E37" s="68" t="s">
        <v>6</v>
      </c>
      <c r="F37" s="112">
        <v>65.5</v>
      </c>
      <c r="G37" s="112">
        <v>7</v>
      </c>
      <c r="H37" s="135">
        <f t="shared" si="0"/>
        <v>72.5</v>
      </c>
    </row>
    <row r="38" spans="1:8" ht="15.75">
      <c r="A38" s="13">
        <v>31</v>
      </c>
      <c r="B38" s="67" t="s">
        <v>52</v>
      </c>
      <c r="C38" s="67" t="s">
        <v>97</v>
      </c>
      <c r="D38" s="68">
        <v>1985</v>
      </c>
      <c r="E38" s="68" t="s">
        <v>6</v>
      </c>
      <c r="F38" s="112">
        <v>11</v>
      </c>
      <c r="G38" s="112">
        <v>62</v>
      </c>
      <c r="H38" s="135">
        <f t="shared" si="0"/>
        <v>73</v>
      </c>
    </row>
    <row r="39" spans="1:8" ht="15.75">
      <c r="A39" s="13">
        <v>32</v>
      </c>
      <c r="B39" s="67" t="s">
        <v>138</v>
      </c>
      <c r="C39" s="67" t="s">
        <v>139</v>
      </c>
      <c r="D39" s="68">
        <v>1987</v>
      </c>
      <c r="E39" s="68" t="s">
        <v>7</v>
      </c>
      <c r="F39" s="112">
        <v>27.5</v>
      </c>
      <c r="G39" s="112">
        <v>46</v>
      </c>
      <c r="H39" s="135">
        <f t="shared" si="0"/>
        <v>73.5</v>
      </c>
    </row>
    <row r="40" spans="1:8" ht="15.75">
      <c r="A40" s="13">
        <v>33</v>
      </c>
      <c r="B40" s="67" t="s">
        <v>60</v>
      </c>
      <c r="C40" s="67" t="s">
        <v>5</v>
      </c>
      <c r="D40" s="68">
        <v>1981</v>
      </c>
      <c r="E40" s="68" t="s">
        <v>7</v>
      </c>
      <c r="F40" s="112">
        <v>12</v>
      </c>
      <c r="G40" s="112">
        <v>62</v>
      </c>
      <c r="H40" s="135">
        <f t="shared" si="0"/>
        <v>74</v>
      </c>
    </row>
    <row r="41" spans="1:8" ht="15.75">
      <c r="A41" s="13">
        <v>34</v>
      </c>
      <c r="B41" s="67" t="s">
        <v>148</v>
      </c>
      <c r="C41" s="67" t="s">
        <v>126</v>
      </c>
      <c r="D41" s="68">
        <v>1985</v>
      </c>
      <c r="E41" s="68" t="s">
        <v>7</v>
      </c>
      <c r="F41" s="112">
        <v>55.5</v>
      </c>
      <c r="G41" s="112">
        <v>19</v>
      </c>
      <c r="H41" s="135">
        <f>F41+G41</f>
        <v>74.5</v>
      </c>
    </row>
    <row r="42" spans="1:8" ht="15.75">
      <c r="A42" s="13">
        <v>35</v>
      </c>
      <c r="B42" s="67" t="s">
        <v>67</v>
      </c>
      <c r="C42" s="67" t="s">
        <v>5</v>
      </c>
      <c r="D42" s="68">
        <v>1985</v>
      </c>
      <c r="E42" s="68" t="s">
        <v>7</v>
      </c>
      <c r="F42" s="112">
        <v>45.5</v>
      </c>
      <c r="G42" s="112">
        <v>33</v>
      </c>
      <c r="H42" s="135">
        <f t="shared" si="0"/>
        <v>78.5</v>
      </c>
    </row>
    <row r="43" spans="1:8" ht="15.75">
      <c r="A43" s="13">
        <v>36</v>
      </c>
      <c r="B43" s="67" t="s">
        <v>57</v>
      </c>
      <c r="C43" s="67" t="s">
        <v>5</v>
      </c>
      <c r="D43" s="68">
        <v>1983</v>
      </c>
      <c r="E43" s="68" t="s">
        <v>6</v>
      </c>
      <c r="F43" s="112">
        <v>19</v>
      </c>
      <c r="G43" s="112">
        <v>62</v>
      </c>
      <c r="H43" s="135">
        <f t="shared" si="0"/>
        <v>81</v>
      </c>
    </row>
    <row r="44" spans="1:8" ht="15.75">
      <c r="A44" s="13">
        <v>37</v>
      </c>
      <c r="B44" s="67" t="s">
        <v>43</v>
      </c>
      <c r="C44" s="67" t="s">
        <v>5</v>
      </c>
      <c r="D44" s="68">
        <v>1989</v>
      </c>
      <c r="E44" s="68" t="s">
        <v>7</v>
      </c>
      <c r="F44" s="112">
        <v>21.5</v>
      </c>
      <c r="G44" s="112">
        <v>60</v>
      </c>
      <c r="H44" s="135">
        <f t="shared" si="0"/>
        <v>81.5</v>
      </c>
    </row>
    <row r="45" spans="1:8" ht="15.75">
      <c r="A45" s="13">
        <v>38</v>
      </c>
      <c r="B45" s="67" t="s">
        <v>53</v>
      </c>
      <c r="C45" s="67" t="s">
        <v>144</v>
      </c>
      <c r="D45" s="68">
        <v>1984</v>
      </c>
      <c r="E45" s="68" t="s">
        <v>7</v>
      </c>
      <c r="F45" s="112">
        <v>42</v>
      </c>
      <c r="G45" s="112">
        <v>40</v>
      </c>
      <c r="H45" s="135">
        <f t="shared" si="0"/>
        <v>82</v>
      </c>
    </row>
    <row r="46" spans="1:8" ht="15.75">
      <c r="A46" s="13">
        <v>39</v>
      </c>
      <c r="B46" s="67" t="s">
        <v>48</v>
      </c>
      <c r="C46" s="67" t="s">
        <v>5</v>
      </c>
      <c r="D46" s="68">
        <v>1989</v>
      </c>
      <c r="E46" s="68" t="s">
        <v>7</v>
      </c>
      <c r="F46" s="112">
        <v>33.5</v>
      </c>
      <c r="G46" s="112">
        <v>50</v>
      </c>
      <c r="H46" s="135">
        <f t="shared" si="0"/>
        <v>83.5</v>
      </c>
    </row>
    <row r="47" spans="1:8" ht="15.75">
      <c r="A47" s="13">
        <v>40</v>
      </c>
      <c r="B47" s="67" t="s">
        <v>199</v>
      </c>
      <c r="C47" s="67" t="s">
        <v>197</v>
      </c>
      <c r="D47" s="68">
        <v>1981</v>
      </c>
      <c r="E47" s="68" t="s">
        <v>14</v>
      </c>
      <c r="F47" s="112">
        <v>83</v>
      </c>
      <c r="G47" s="112">
        <v>2</v>
      </c>
      <c r="H47" s="135">
        <f t="shared" si="0"/>
        <v>85</v>
      </c>
    </row>
    <row r="48" spans="1:8" ht="15.75">
      <c r="A48" s="13">
        <v>41</v>
      </c>
      <c r="B48" s="67" t="s">
        <v>137</v>
      </c>
      <c r="C48" s="67" t="s">
        <v>5</v>
      </c>
      <c r="D48" s="68">
        <v>1982</v>
      </c>
      <c r="E48" s="68" t="s">
        <v>7</v>
      </c>
      <c r="F48" s="112">
        <v>23.5</v>
      </c>
      <c r="G48" s="112">
        <v>62</v>
      </c>
      <c r="H48" s="135">
        <f t="shared" si="0"/>
        <v>85.5</v>
      </c>
    </row>
    <row r="49" spans="1:8" ht="15.75">
      <c r="A49" s="13">
        <v>41</v>
      </c>
      <c r="B49" s="67" t="s">
        <v>74</v>
      </c>
      <c r="C49" s="67" t="s">
        <v>9</v>
      </c>
      <c r="D49" s="68">
        <v>1981</v>
      </c>
      <c r="E49" s="68" t="s">
        <v>6</v>
      </c>
      <c r="F49" s="112">
        <v>23.5</v>
      </c>
      <c r="G49" s="112">
        <v>62</v>
      </c>
      <c r="H49" s="135">
        <f t="shared" si="0"/>
        <v>85.5</v>
      </c>
    </row>
    <row r="50" spans="1:8" ht="15.75">
      <c r="A50" s="13">
        <v>43</v>
      </c>
      <c r="B50" s="67" t="s">
        <v>149</v>
      </c>
      <c r="C50" s="67" t="s">
        <v>31</v>
      </c>
      <c r="D50" s="68">
        <v>1987</v>
      </c>
      <c r="E50" s="68" t="s">
        <v>7</v>
      </c>
      <c r="F50" s="112">
        <v>61.5</v>
      </c>
      <c r="G50" s="112">
        <v>25</v>
      </c>
      <c r="H50" s="135">
        <f t="shared" si="0"/>
        <v>86.5</v>
      </c>
    </row>
    <row r="51" spans="1:8" ht="15.75">
      <c r="A51" s="13">
        <v>44</v>
      </c>
      <c r="B51" s="67" t="s">
        <v>63</v>
      </c>
      <c r="C51" s="67" t="s">
        <v>128</v>
      </c>
      <c r="D51" s="68">
        <v>1975</v>
      </c>
      <c r="E51" s="68" t="s">
        <v>7</v>
      </c>
      <c r="F51" s="112">
        <v>25.5</v>
      </c>
      <c r="G51" s="112">
        <v>62</v>
      </c>
      <c r="H51" s="135">
        <f t="shared" si="0"/>
        <v>87.5</v>
      </c>
    </row>
    <row r="52" spans="1:8" ht="15.75">
      <c r="A52" s="13">
        <v>45</v>
      </c>
      <c r="B52" s="67" t="s">
        <v>73</v>
      </c>
      <c r="C52" s="67" t="s">
        <v>108</v>
      </c>
      <c r="D52" s="68">
        <v>1986</v>
      </c>
      <c r="E52" s="68" t="s">
        <v>7</v>
      </c>
      <c r="F52" s="112">
        <v>43.5</v>
      </c>
      <c r="G52" s="112">
        <v>45</v>
      </c>
      <c r="H52" s="135">
        <f t="shared" si="0"/>
        <v>88.5</v>
      </c>
    </row>
    <row r="53" spans="1:8" ht="15.75">
      <c r="A53" s="13">
        <v>46</v>
      </c>
      <c r="B53" s="67" t="s">
        <v>41</v>
      </c>
      <c r="C53" s="67" t="s">
        <v>5</v>
      </c>
      <c r="D53" s="68">
        <v>1981</v>
      </c>
      <c r="E53" s="68" t="s">
        <v>7</v>
      </c>
      <c r="F53" s="112">
        <v>29.5</v>
      </c>
      <c r="G53" s="112">
        <v>62</v>
      </c>
      <c r="H53" s="135">
        <f t="shared" si="0"/>
        <v>91.5</v>
      </c>
    </row>
    <row r="54" spans="1:8" ht="15.75">
      <c r="A54" s="13">
        <v>47</v>
      </c>
      <c r="B54" s="67" t="s">
        <v>147</v>
      </c>
      <c r="C54" s="67" t="s">
        <v>105</v>
      </c>
      <c r="D54" s="68">
        <v>1986</v>
      </c>
      <c r="E54" s="68" t="s">
        <v>7</v>
      </c>
      <c r="F54" s="112">
        <v>52</v>
      </c>
      <c r="G54" s="112">
        <v>41</v>
      </c>
      <c r="H54" s="135">
        <f t="shared" si="0"/>
        <v>93</v>
      </c>
    </row>
    <row r="55" spans="1:8" ht="15.75">
      <c r="A55" s="13">
        <v>48</v>
      </c>
      <c r="B55" s="67" t="s">
        <v>29</v>
      </c>
      <c r="C55" s="67" t="s">
        <v>5</v>
      </c>
      <c r="D55" s="68">
        <v>1982</v>
      </c>
      <c r="E55" s="68" t="s">
        <v>7</v>
      </c>
      <c r="F55" s="112">
        <v>31.5</v>
      </c>
      <c r="G55" s="112">
        <v>62</v>
      </c>
      <c r="H55" s="135">
        <f t="shared" si="0"/>
        <v>93.5</v>
      </c>
    </row>
    <row r="56" spans="1:8" ht="15.75">
      <c r="A56" s="13">
        <v>48</v>
      </c>
      <c r="B56" s="67" t="s">
        <v>146</v>
      </c>
      <c r="C56" s="67" t="s">
        <v>108</v>
      </c>
      <c r="D56" s="68">
        <v>1987</v>
      </c>
      <c r="E56" s="68" t="s">
        <v>7</v>
      </c>
      <c r="F56" s="112">
        <v>49.5</v>
      </c>
      <c r="G56" s="112">
        <v>44</v>
      </c>
      <c r="H56" s="135">
        <f t="shared" si="0"/>
        <v>93.5</v>
      </c>
    </row>
    <row r="57" spans="1:8" ht="15.75">
      <c r="A57" s="13">
        <v>50</v>
      </c>
      <c r="B57" s="67" t="s">
        <v>196</v>
      </c>
      <c r="C57" s="67" t="s">
        <v>197</v>
      </c>
      <c r="D57" s="68">
        <v>1984</v>
      </c>
      <c r="E57" s="68" t="s">
        <v>6</v>
      </c>
      <c r="F57" s="112">
        <v>83</v>
      </c>
      <c r="G57" s="112">
        <v>12</v>
      </c>
      <c r="H57" s="135">
        <f t="shared" si="0"/>
        <v>95</v>
      </c>
    </row>
    <row r="58" spans="1:8" ht="15.75">
      <c r="A58" s="13">
        <v>51</v>
      </c>
      <c r="B58" s="67" t="s">
        <v>169</v>
      </c>
      <c r="C58" s="67" t="s">
        <v>126</v>
      </c>
      <c r="D58" s="68">
        <v>1984</v>
      </c>
      <c r="E58" s="68" t="s">
        <v>7</v>
      </c>
      <c r="F58" s="112">
        <v>65.5</v>
      </c>
      <c r="G58" s="112">
        <v>31</v>
      </c>
      <c r="H58" s="135">
        <f t="shared" si="0"/>
        <v>96.5</v>
      </c>
    </row>
    <row r="59" spans="1:8" ht="15.75">
      <c r="A59" s="13">
        <v>52</v>
      </c>
      <c r="B59" s="67" t="s">
        <v>65</v>
      </c>
      <c r="C59" s="67" t="s">
        <v>5</v>
      </c>
      <c r="D59" s="68">
        <v>1987</v>
      </c>
      <c r="E59" s="68">
        <v>1</v>
      </c>
      <c r="F59" s="112">
        <v>59.5</v>
      </c>
      <c r="G59" s="112">
        <v>37</v>
      </c>
      <c r="H59" s="135">
        <f t="shared" si="0"/>
        <v>96.5</v>
      </c>
    </row>
    <row r="60" spans="1:8" ht="15.75">
      <c r="A60" s="13">
        <v>53</v>
      </c>
      <c r="B60" s="67" t="s">
        <v>75</v>
      </c>
      <c r="C60" s="67" t="s">
        <v>5</v>
      </c>
      <c r="D60" s="68">
        <v>1983</v>
      </c>
      <c r="E60" s="68" t="s">
        <v>7</v>
      </c>
      <c r="F60" s="112">
        <v>47.5</v>
      </c>
      <c r="G60" s="112">
        <v>49</v>
      </c>
      <c r="H60" s="135">
        <f aca="true" t="shared" si="1" ref="H60:H96">F60+G60</f>
        <v>96.5</v>
      </c>
    </row>
    <row r="61" spans="1:8" ht="15.75">
      <c r="A61" s="13">
        <v>54</v>
      </c>
      <c r="B61" s="67" t="s">
        <v>141</v>
      </c>
      <c r="C61" s="67" t="s">
        <v>142</v>
      </c>
      <c r="D61" s="68">
        <v>1986</v>
      </c>
      <c r="E61" s="68" t="s">
        <v>7</v>
      </c>
      <c r="F61" s="112">
        <v>35.5</v>
      </c>
      <c r="G61" s="112">
        <v>62</v>
      </c>
      <c r="H61" s="135">
        <f t="shared" si="1"/>
        <v>97.5</v>
      </c>
    </row>
    <row r="62" spans="1:8" ht="15.75">
      <c r="A62" s="13">
        <v>55</v>
      </c>
      <c r="B62" s="67" t="s">
        <v>201</v>
      </c>
      <c r="C62" s="67" t="s">
        <v>95</v>
      </c>
      <c r="D62" s="68">
        <v>1986</v>
      </c>
      <c r="E62" s="68" t="s">
        <v>6</v>
      </c>
      <c r="F62" s="112">
        <v>83</v>
      </c>
      <c r="G62" s="112">
        <v>16</v>
      </c>
      <c r="H62" s="135">
        <f t="shared" si="1"/>
        <v>99</v>
      </c>
    </row>
    <row r="63" spans="1:8" ht="15.75">
      <c r="A63" s="13">
        <v>56</v>
      </c>
      <c r="B63" s="67" t="s">
        <v>51</v>
      </c>
      <c r="C63" s="67" t="s">
        <v>5</v>
      </c>
      <c r="D63" s="68">
        <v>1988</v>
      </c>
      <c r="E63" s="68" t="s">
        <v>7</v>
      </c>
      <c r="F63" s="112">
        <v>37.5</v>
      </c>
      <c r="G63" s="112">
        <v>62</v>
      </c>
      <c r="H63" s="135">
        <f t="shared" si="0"/>
        <v>99.5</v>
      </c>
    </row>
    <row r="64" spans="1:8" ht="15.75">
      <c r="A64" s="13">
        <v>57</v>
      </c>
      <c r="B64" s="67" t="s">
        <v>167</v>
      </c>
      <c r="C64" s="67" t="s">
        <v>126</v>
      </c>
      <c r="D64" s="68">
        <v>1985</v>
      </c>
      <c r="E64" s="68" t="s">
        <v>7</v>
      </c>
      <c r="F64" s="112">
        <v>61.5</v>
      </c>
      <c r="G64" s="112">
        <v>38</v>
      </c>
      <c r="H64" s="135">
        <f t="shared" si="1"/>
        <v>99.5</v>
      </c>
    </row>
    <row r="65" spans="1:8" ht="15.75">
      <c r="A65" s="13">
        <v>58</v>
      </c>
      <c r="B65" s="67" t="s">
        <v>204</v>
      </c>
      <c r="C65" s="67" t="s">
        <v>197</v>
      </c>
      <c r="D65" s="68">
        <v>1990</v>
      </c>
      <c r="E65" s="68" t="s">
        <v>7</v>
      </c>
      <c r="F65" s="112">
        <v>83</v>
      </c>
      <c r="G65" s="112">
        <v>17</v>
      </c>
      <c r="H65" s="135">
        <f t="shared" si="1"/>
        <v>100</v>
      </c>
    </row>
    <row r="66" spans="1:8" ht="15.75">
      <c r="A66" s="13">
        <v>59</v>
      </c>
      <c r="B66" s="67" t="s">
        <v>76</v>
      </c>
      <c r="C66" s="67" t="s">
        <v>9</v>
      </c>
      <c r="D66" s="68">
        <v>1982</v>
      </c>
      <c r="E66" s="68" t="s">
        <v>7</v>
      </c>
      <c r="F66" s="112">
        <v>49.5</v>
      </c>
      <c r="G66" s="112">
        <v>51</v>
      </c>
      <c r="H66" s="135">
        <f t="shared" si="1"/>
        <v>100.5</v>
      </c>
    </row>
    <row r="67" spans="1:8" ht="15.75">
      <c r="A67" s="13">
        <v>59</v>
      </c>
      <c r="B67" s="67" t="s">
        <v>165</v>
      </c>
      <c r="C67" s="67" t="s">
        <v>5</v>
      </c>
      <c r="D67" s="68">
        <v>1991</v>
      </c>
      <c r="E67" s="68" t="s">
        <v>7</v>
      </c>
      <c r="F67" s="112">
        <v>57.5</v>
      </c>
      <c r="G67" s="112">
        <v>43</v>
      </c>
      <c r="H67" s="135">
        <f t="shared" si="1"/>
        <v>100.5</v>
      </c>
    </row>
    <row r="68" spans="1:8" ht="15.75">
      <c r="A68" s="13">
        <v>61</v>
      </c>
      <c r="B68" s="67" t="s">
        <v>143</v>
      </c>
      <c r="C68" s="67" t="s">
        <v>5</v>
      </c>
      <c r="D68" s="68">
        <v>1981</v>
      </c>
      <c r="E68" s="68" t="s">
        <v>7</v>
      </c>
      <c r="F68" s="112">
        <v>40</v>
      </c>
      <c r="G68" s="112">
        <v>62</v>
      </c>
      <c r="H68" s="135">
        <f t="shared" si="1"/>
        <v>102</v>
      </c>
    </row>
    <row r="69" spans="1:8" ht="15.75">
      <c r="A69" s="13">
        <v>61</v>
      </c>
      <c r="B69" s="67" t="s">
        <v>39</v>
      </c>
      <c r="C69" s="67" t="s">
        <v>142</v>
      </c>
      <c r="D69" s="68">
        <v>1977</v>
      </c>
      <c r="E69" s="68" t="s">
        <v>7</v>
      </c>
      <c r="F69" s="112">
        <v>40</v>
      </c>
      <c r="G69" s="112">
        <v>62</v>
      </c>
      <c r="H69" s="135">
        <f t="shared" si="1"/>
        <v>102</v>
      </c>
    </row>
    <row r="70" spans="1:8" ht="15.75">
      <c r="A70" s="13">
        <v>63</v>
      </c>
      <c r="B70" s="67" t="s">
        <v>49</v>
      </c>
      <c r="C70" s="67" t="s">
        <v>5</v>
      </c>
      <c r="D70" s="68">
        <v>1988</v>
      </c>
      <c r="E70" s="68" t="s">
        <v>7</v>
      </c>
      <c r="F70" s="112">
        <v>43.5</v>
      </c>
      <c r="G70" s="112">
        <v>59</v>
      </c>
      <c r="H70" s="135">
        <f t="shared" si="1"/>
        <v>102.5</v>
      </c>
    </row>
    <row r="71" spans="1:8" ht="15.75">
      <c r="A71" s="13">
        <v>64</v>
      </c>
      <c r="B71" s="67" t="s">
        <v>198</v>
      </c>
      <c r="C71" s="67" t="s">
        <v>95</v>
      </c>
      <c r="D71" s="68">
        <v>1985</v>
      </c>
      <c r="E71" s="68" t="s">
        <v>6</v>
      </c>
      <c r="F71" s="112">
        <v>83</v>
      </c>
      <c r="G71" s="112">
        <v>21</v>
      </c>
      <c r="H71" s="135">
        <f t="shared" si="1"/>
        <v>104</v>
      </c>
    </row>
    <row r="72" spans="1:8" ht="15.75">
      <c r="A72" s="13">
        <v>65</v>
      </c>
      <c r="B72" s="67" t="s">
        <v>64</v>
      </c>
      <c r="C72" s="67" t="s">
        <v>5</v>
      </c>
      <c r="D72" s="68">
        <v>1987</v>
      </c>
      <c r="E72" s="68" t="s">
        <v>7</v>
      </c>
      <c r="F72" s="112">
        <v>54</v>
      </c>
      <c r="G72" s="112">
        <v>52</v>
      </c>
      <c r="H72" s="135">
        <f t="shared" si="0"/>
        <v>106</v>
      </c>
    </row>
    <row r="73" spans="1:8" ht="15.75">
      <c r="A73" s="13">
        <v>66</v>
      </c>
      <c r="B73" s="67" t="s">
        <v>194</v>
      </c>
      <c r="C73" s="67" t="s">
        <v>195</v>
      </c>
      <c r="D73" s="68">
        <v>1989</v>
      </c>
      <c r="E73" s="68" t="s">
        <v>7</v>
      </c>
      <c r="F73" s="112">
        <v>83</v>
      </c>
      <c r="G73" s="112">
        <v>24</v>
      </c>
      <c r="H73" s="135">
        <f t="shared" si="1"/>
        <v>107</v>
      </c>
    </row>
    <row r="74" spans="1:8" ht="15.75">
      <c r="A74" s="13">
        <v>67</v>
      </c>
      <c r="B74" s="67" t="s">
        <v>203</v>
      </c>
      <c r="C74" s="67" t="s">
        <v>95</v>
      </c>
      <c r="D74" s="68">
        <v>1989</v>
      </c>
      <c r="E74" s="68" t="s">
        <v>7</v>
      </c>
      <c r="F74" s="112">
        <v>83</v>
      </c>
      <c r="G74" s="112">
        <v>26</v>
      </c>
      <c r="H74" s="135">
        <f t="shared" si="1"/>
        <v>109</v>
      </c>
    </row>
    <row r="75" spans="1:8" ht="15.75">
      <c r="A75" s="13">
        <v>68</v>
      </c>
      <c r="B75" s="67" t="s">
        <v>47</v>
      </c>
      <c r="C75" s="67" t="s">
        <v>5</v>
      </c>
      <c r="D75" s="68">
        <v>1983</v>
      </c>
      <c r="E75" s="68" t="s">
        <v>7</v>
      </c>
      <c r="F75" s="112">
        <v>71.5</v>
      </c>
      <c r="G75" s="112">
        <v>39</v>
      </c>
      <c r="H75" s="135">
        <f t="shared" si="0"/>
        <v>110.5</v>
      </c>
    </row>
    <row r="76" spans="1:8" ht="15.75">
      <c r="A76" s="13">
        <v>69</v>
      </c>
      <c r="B76" s="67" t="s">
        <v>202</v>
      </c>
      <c r="C76" s="67" t="s">
        <v>95</v>
      </c>
      <c r="D76" s="68">
        <v>1987</v>
      </c>
      <c r="E76" s="68" t="s">
        <v>6</v>
      </c>
      <c r="F76" s="112">
        <v>83</v>
      </c>
      <c r="G76" s="112">
        <v>28</v>
      </c>
      <c r="H76" s="135">
        <f t="shared" si="1"/>
        <v>111</v>
      </c>
    </row>
    <row r="77" spans="1:8" ht="15.75">
      <c r="A77" s="13">
        <v>70</v>
      </c>
      <c r="B77" s="67" t="s">
        <v>157</v>
      </c>
      <c r="C77" s="67" t="s">
        <v>95</v>
      </c>
      <c r="D77" s="68">
        <v>1987</v>
      </c>
      <c r="E77" s="68" t="s">
        <v>7</v>
      </c>
      <c r="F77" s="112">
        <v>80.5</v>
      </c>
      <c r="G77" s="112">
        <v>32</v>
      </c>
      <c r="H77" s="135">
        <f t="shared" si="1"/>
        <v>112.5</v>
      </c>
    </row>
    <row r="78" spans="1:8" ht="15.75">
      <c r="A78" s="13">
        <v>71</v>
      </c>
      <c r="B78" s="67" t="s">
        <v>27</v>
      </c>
      <c r="C78" s="67" t="s">
        <v>142</v>
      </c>
      <c r="D78" s="68">
        <v>1982</v>
      </c>
      <c r="E78" s="68">
        <v>1</v>
      </c>
      <c r="F78" s="112">
        <v>52</v>
      </c>
      <c r="G78" s="112">
        <v>62</v>
      </c>
      <c r="H78" s="135">
        <f t="shared" si="1"/>
        <v>114</v>
      </c>
    </row>
    <row r="79" spans="1:8" ht="15.75">
      <c r="A79" s="13">
        <v>72</v>
      </c>
      <c r="B79" s="67" t="s">
        <v>46</v>
      </c>
      <c r="C79" s="67" t="s">
        <v>5</v>
      </c>
      <c r="D79" s="68">
        <v>1978</v>
      </c>
      <c r="E79" s="68">
        <v>1</v>
      </c>
      <c r="F79" s="112">
        <v>57.5</v>
      </c>
      <c r="G79" s="112">
        <v>57</v>
      </c>
      <c r="H79" s="135">
        <f t="shared" si="0"/>
        <v>114.5</v>
      </c>
    </row>
    <row r="80" spans="1:8" ht="15.75">
      <c r="A80" s="13">
        <v>73</v>
      </c>
      <c r="B80" s="67" t="s">
        <v>164</v>
      </c>
      <c r="C80" s="67" t="s">
        <v>5</v>
      </c>
      <c r="D80" s="68">
        <v>1982</v>
      </c>
      <c r="E80" s="68" t="s">
        <v>7</v>
      </c>
      <c r="F80" s="112">
        <v>55.5</v>
      </c>
      <c r="G80" s="112">
        <v>62</v>
      </c>
      <c r="H80" s="135">
        <f t="shared" si="1"/>
        <v>117.5</v>
      </c>
    </row>
    <row r="81" spans="1:8" ht="15.75">
      <c r="A81" s="13">
        <v>74</v>
      </c>
      <c r="B81" s="67" t="s">
        <v>150</v>
      </c>
      <c r="C81" s="67" t="s">
        <v>5</v>
      </c>
      <c r="D81" s="68">
        <v>1988</v>
      </c>
      <c r="E81" s="68">
        <v>1</v>
      </c>
      <c r="F81" s="112">
        <v>63.5</v>
      </c>
      <c r="G81" s="112">
        <v>55</v>
      </c>
      <c r="H81" s="135">
        <f t="shared" si="1"/>
        <v>118.5</v>
      </c>
    </row>
    <row r="82" spans="1:8" ht="15.75">
      <c r="A82" s="13">
        <v>75</v>
      </c>
      <c r="B82" s="67" t="s">
        <v>166</v>
      </c>
      <c r="C82" s="67" t="s">
        <v>5</v>
      </c>
      <c r="D82" s="68">
        <v>1983</v>
      </c>
      <c r="E82" s="68">
        <v>1</v>
      </c>
      <c r="F82" s="112">
        <v>59.5</v>
      </c>
      <c r="G82" s="112">
        <v>62</v>
      </c>
      <c r="H82" s="135">
        <f t="shared" si="1"/>
        <v>121.5</v>
      </c>
    </row>
    <row r="83" spans="1:8" ht="15.75">
      <c r="A83" s="13">
        <v>76</v>
      </c>
      <c r="B83" s="67" t="s">
        <v>40</v>
      </c>
      <c r="C83" s="67" t="s">
        <v>5</v>
      </c>
      <c r="D83" s="68">
        <v>1987</v>
      </c>
      <c r="E83" s="68">
        <v>1</v>
      </c>
      <c r="F83" s="112">
        <v>69.5</v>
      </c>
      <c r="G83" s="112">
        <v>53</v>
      </c>
      <c r="H83" s="135">
        <f t="shared" si="0"/>
        <v>122.5</v>
      </c>
    </row>
    <row r="84" spans="1:8" ht="15.75">
      <c r="A84" s="13">
        <v>77</v>
      </c>
      <c r="B84" s="67" t="s">
        <v>168</v>
      </c>
      <c r="C84" s="67" t="s">
        <v>9</v>
      </c>
      <c r="D84" s="68">
        <v>1984</v>
      </c>
      <c r="E84" s="68" t="s">
        <v>7</v>
      </c>
      <c r="F84" s="112">
        <v>63.5</v>
      </c>
      <c r="G84" s="112">
        <v>62</v>
      </c>
      <c r="H84" s="135">
        <f t="shared" si="0"/>
        <v>125.5</v>
      </c>
    </row>
    <row r="85" spans="1:8" ht="15.75">
      <c r="A85" s="13">
        <v>78</v>
      </c>
      <c r="B85" s="67" t="s">
        <v>156</v>
      </c>
      <c r="C85" s="67" t="s">
        <v>5</v>
      </c>
      <c r="D85" s="68">
        <v>1992</v>
      </c>
      <c r="E85" s="68" t="s">
        <v>7</v>
      </c>
      <c r="F85" s="112">
        <v>79</v>
      </c>
      <c r="G85" s="112">
        <v>48</v>
      </c>
      <c r="H85" s="135">
        <f t="shared" si="1"/>
        <v>127</v>
      </c>
    </row>
    <row r="86" spans="1:8" ht="15.75">
      <c r="A86" s="13">
        <v>79</v>
      </c>
      <c r="B86" s="67" t="s">
        <v>170</v>
      </c>
      <c r="C86" s="67" t="s">
        <v>5</v>
      </c>
      <c r="D86" s="68">
        <v>1983</v>
      </c>
      <c r="E86" s="68" t="s">
        <v>7</v>
      </c>
      <c r="F86" s="112">
        <v>69.5</v>
      </c>
      <c r="G86" s="112">
        <v>58</v>
      </c>
      <c r="H86" s="135">
        <f t="shared" si="0"/>
        <v>127.5</v>
      </c>
    </row>
    <row r="87" spans="1:8" ht="15.75">
      <c r="A87" s="13">
        <v>80</v>
      </c>
      <c r="B87" s="67" t="s">
        <v>154</v>
      </c>
      <c r="C87" s="67" t="s">
        <v>128</v>
      </c>
      <c r="D87" s="68">
        <v>1983</v>
      </c>
      <c r="E87" s="68" t="s">
        <v>7</v>
      </c>
      <c r="F87" s="112">
        <v>75.5</v>
      </c>
      <c r="G87" s="112">
        <v>54</v>
      </c>
      <c r="H87" s="135">
        <f t="shared" si="0"/>
        <v>129.5</v>
      </c>
    </row>
    <row r="88" spans="1:8" ht="15.75">
      <c r="A88" s="13">
        <v>81</v>
      </c>
      <c r="B88" s="67" t="s">
        <v>50</v>
      </c>
      <c r="C88" s="67" t="s">
        <v>5</v>
      </c>
      <c r="D88" s="68">
        <v>1983</v>
      </c>
      <c r="E88" s="68" t="s">
        <v>7</v>
      </c>
      <c r="F88" s="112">
        <v>67.5</v>
      </c>
      <c r="G88" s="112">
        <v>62</v>
      </c>
      <c r="H88" s="135">
        <f t="shared" si="0"/>
        <v>129.5</v>
      </c>
    </row>
    <row r="89" spans="1:8" ht="15.75">
      <c r="A89" s="13">
        <v>81</v>
      </c>
      <c r="B89" s="67" t="s">
        <v>152</v>
      </c>
      <c r="C89" s="67" t="s">
        <v>5</v>
      </c>
      <c r="D89" s="68">
        <v>1975</v>
      </c>
      <c r="E89" s="68" t="s">
        <v>7</v>
      </c>
      <c r="F89" s="112">
        <v>67.5</v>
      </c>
      <c r="G89" s="112">
        <v>62</v>
      </c>
      <c r="H89" s="135">
        <f t="shared" si="0"/>
        <v>129.5</v>
      </c>
    </row>
    <row r="90" spans="1:8" ht="15.75">
      <c r="A90" s="13">
        <v>83</v>
      </c>
      <c r="B90" s="67" t="s">
        <v>193</v>
      </c>
      <c r="C90" s="67" t="s">
        <v>95</v>
      </c>
      <c r="D90" s="68">
        <v>1990</v>
      </c>
      <c r="E90" s="68" t="s">
        <v>7</v>
      </c>
      <c r="F90" s="112">
        <v>83</v>
      </c>
      <c r="G90" s="112">
        <v>47</v>
      </c>
      <c r="H90" s="135">
        <f t="shared" si="0"/>
        <v>130</v>
      </c>
    </row>
    <row r="91" spans="1:8" ht="15.75">
      <c r="A91" s="13">
        <v>84</v>
      </c>
      <c r="B91" s="67" t="s">
        <v>172</v>
      </c>
      <c r="C91" s="67" t="s">
        <v>5</v>
      </c>
      <c r="D91" s="68">
        <v>1986</v>
      </c>
      <c r="E91" s="68">
        <v>1</v>
      </c>
      <c r="F91" s="112">
        <v>75.5</v>
      </c>
      <c r="G91" s="112">
        <v>56</v>
      </c>
      <c r="H91" s="135">
        <f t="shared" si="0"/>
        <v>131.5</v>
      </c>
    </row>
    <row r="92" spans="1:8" ht="15.75">
      <c r="A92" s="13">
        <v>85</v>
      </c>
      <c r="B92" s="67" t="s">
        <v>70</v>
      </c>
      <c r="C92" s="67" t="s">
        <v>5</v>
      </c>
      <c r="D92" s="68">
        <v>1964</v>
      </c>
      <c r="E92" s="68" t="s">
        <v>6</v>
      </c>
      <c r="F92" s="112">
        <v>71.5</v>
      </c>
      <c r="G92" s="112">
        <v>62</v>
      </c>
      <c r="H92" s="135">
        <f t="shared" si="1"/>
        <v>133.5</v>
      </c>
    </row>
    <row r="93" spans="1:8" ht="15.75">
      <c r="A93" s="13">
        <v>86</v>
      </c>
      <c r="B93" s="67" t="s">
        <v>171</v>
      </c>
      <c r="C93" s="67" t="s">
        <v>5</v>
      </c>
      <c r="D93" s="68">
        <v>1985</v>
      </c>
      <c r="E93" s="68">
        <v>1</v>
      </c>
      <c r="F93" s="112">
        <v>73.5</v>
      </c>
      <c r="G93" s="112">
        <v>61</v>
      </c>
      <c r="H93" s="135">
        <f t="shared" si="1"/>
        <v>134.5</v>
      </c>
    </row>
    <row r="94" spans="1:8" ht="15.75">
      <c r="A94" s="13">
        <v>87</v>
      </c>
      <c r="B94" s="67" t="s">
        <v>153</v>
      </c>
      <c r="C94" s="67" t="s">
        <v>5</v>
      </c>
      <c r="D94" s="68">
        <v>1991</v>
      </c>
      <c r="E94" s="68">
        <v>1</v>
      </c>
      <c r="F94" s="112">
        <v>73.5</v>
      </c>
      <c r="G94" s="112">
        <v>62</v>
      </c>
      <c r="H94" s="135">
        <f t="shared" si="0"/>
        <v>135.5</v>
      </c>
    </row>
    <row r="95" spans="1:8" ht="15.75">
      <c r="A95" s="13">
        <v>88</v>
      </c>
      <c r="B95" s="67" t="s">
        <v>155</v>
      </c>
      <c r="C95" s="67" t="s">
        <v>5</v>
      </c>
      <c r="D95" s="68">
        <v>1975</v>
      </c>
      <c r="E95" s="68" t="s">
        <v>7</v>
      </c>
      <c r="F95" s="112">
        <v>77.5</v>
      </c>
      <c r="G95" s="112">
        <v>62</v>
      </c>
      <c r="H95" s="135">
        <f t="shared" si="1"/>
        <v>139.5</v>
      </c>
    </row>
    <row r="96" spans="1:8" ht="15.75">
      <c r="A96" s="13">
        <v>88</v>
      </c>
      <c r="B96" s="67" t="s">
        <v>173</v>
      </c>
      <c r="C96" s="67" t="s">
        <v>5</v>
      </c>
      <c r="D96" s="68">
        <v>1986</v>
      </c>
      <c r="E96" s="68" t="s">
        <v>7</v>
      </c>
      <c r="F96" s="112">
        <v>77.5</v>
      </c>
      <c r="G96" s="112">
        <v>62</v>
      </c>
      <c r="H96" s="135">
        <f t="shared" si="1"/>
        <v>139.5</v>
      </c>
    </row>
    <row r="97" spans="1:8" ht="15.75">
      <c r="A97" s="13">
        <v>90</v>
      </c>
      <c r="B97" s="67" t="s">
        <v>68</v>
      </c>
      <c r="C97" s="67" t="s">
        <v>139</v>
      </c>
      <c r="D97" s="68">
        <v>1988</v>
      </c>
      <c r="E97" s="68" t="s">
        <v>6</v>
      </c>
      <c r="F97" s="112">
        <v>80.5</v>
      </c>
      <c r="G97" s="112">
        <v>62</v>
      </c>
      <c r="H97" s="135">
        <f t="shared" si="0"/>
        <v>142.5</v>
      </c>
    </row>
    <row r="98" spans="1:8" ht="15.75">
      <c r="A98" s="13">
        <v>91</v>
      </c>
      <c r="B98" s="67" t="s">
        <v>158</v>
      </c>
      <c r="C98" s="67" t="s">
        <v>9</v>
      </c>
      <c r="D98" s="68">
        <v>1988</v>
      </c>
      <c r="E98" s="68">
        <v>1</v>
      </c>
      <c r="F98" s="112">
        <v>82</v>
      </c>
      <c r="G98" s="112">
        <v>62</v>
      </c>
      <c r="H98" s="135">
        <f t="shared" si="0"/>
        <v>144</v>
      </c>
    </row>
    <row r="100" spans="1:8" ht="24.75" customHeight="1">
      <c r="A100" s="2" t="s">
        <v>131</v>
      </c>
      <c r="B100" s="2"/>
      <c r="C100" s="2"/>
      <c r="D100" s="1"/>
      <c r="E100" s="2" t="s">
        <v>132</v>
      </c>
      <c r="G100"/>
      <c r="H100"/>
    </row>
    <row r="101" spans="1:8" ht="22.5" customHeight="1">
      <c r="A101" s="2" t="s">
        <v>26</v>
      </c>
      <c r="B101" s="2"/>
      <c r="C101" s="2"/>
      <c r="D101" s="1"/>
      <c r="E101" s="2" t="s">
        <v>24</v>
      </c>
      <c r="G101"/>
      <c r="H101"/>
    </row>
    <row r="102" spans="1:8" ht="9.75" customHeight="1">
      <c r="A102" s="2"/>
      <c r="B102" s="2"/>
      <c r="C102" s="2"/>
      <c r="D102" s="1"/>
      <c r="E102" s="2"/>
      <c r="G102"/>
      <c r="H102"/>
    </row>
    <row r="103" spans="1:7" ht="69.75" customHeight="1">
      <c r="A103" s="56" t="s">
        <v>133</v>
      </c>
      <c r="F103"/>
      <c r="G103"/>
    </row>
  </sheetData>
  <printOptions/>
  <pageMargins left="0.3937007874015748" right="0.3937007874015748" top="0.4724409448818898" bottom="0.66929133858267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T61"/>
  <sheetViews>
    <sheetView workbookViewId="0" topLeftCell="A1">
      <selection activeCell="B51" sqref="B51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22.875" style="0" customWidth="1"/>
    <col min="4" max="4" width="6.75390625" style="0" customWidth="1"/>
    <col min="5" max="5" width="9.00390625" style="0" bestFit="1" customWidth="1"/>
    <col min="6" max="6" width="7.00390625" style="3" customWidth="1"/>
    <col min="7" max="7" width="7.25390625" style="3" customWidth="1"/>
    <col min="8" max="8" width="9.375" style="3" customWidth="1"/>
    <col min="9" max="9" width="5.00390625" style="0" customWidth="1"/>
    <col min="10" max="10" width="7.25390625" style="0" customWidth="1"/>
    <col min="11" max="21" width="3.75390625" style="0" customWidth="1"/>
    <col min="22" max="22" width="3.625" style="0" customWidth="1"/>
  </cols>
  <sheetData>
    <row r="1" spans="7:20" ht="107.25" customHeight="1">
      <c r="G1"/>
      <c r="I1" s="3"/>
      <c r="J1" s="3"/>
      <c r="T1" s="3"/>
    </row>
    <row r="2" spans="3:20" ht="17.25" customHeight="1">
      <c r="C2" s="9" t="s">
        <v>94</v>
      </c>
      <c r="G2"/>
      <c r="I2" s="3"/>
      <c r="J2" s="3"/>
      <c r="T2" s="3"/>
    </row>
    <row r="3" spans="3:20" ht="14.25" customHeight="1">
      <c r="C3" s="4" t="s">
        <v>3</v>
      </c>
      <c r="G3"/>
      <c r="I3" s="3"/>
      <c r="J3" s="3"/>
      <c r="T3" s="3"/>
    </row>
    <row r="4" spans="1:20" ht="12.75" customHeight="1">
      <c r="A4" s="7" t="s">
        <v>92</v>
      </c>
      <c r="F4" s="8"/>
      <c r="G4"/>
      <c r="H4" s="8" t="s">
        <v>93</v>
      </c>
      <c r="I4" s="3"/>
      <c r="J4" s="3"/>
      <c r="T4" s="3"/>
    </row>
    <row r="5" ht="18.75">
      <c r="C5" s="51" t="s">
        <v>215</v>
      </c>
    </row>
    <row r="6" spans="1:8" ht="12.75" customHeight="1" thickBot="1">
      <c r="A6" s="7"/>
      <c r="F6" s="8"/>
      <c r="G6" s="8"/>
      <c r="H6" s="8"/>
    </row>
    <row r="7" spans="1:8" s="96" customFormat="1" ht="15.75" thickBot="1">
      <c r="A7" s="130" t="s">
        <v>85</v>
      </c>
      <c r="B7" s="131" t="s">
        <v>0</v>
      </c>
      <c r="C7" s="131" t="s">
        <v>1</v>
      </c>
      <c r="D7" s="131" t="s">
        <v>4</v>
      </c>
      <c r="E7" s="131" t="s">
        <v>2</v>
      </c>
      <c r="F7" s="131" t="s">
        <v>78</v>
      </c>
      <c r="G7" s="131" t="s">
        <v>175</v>
      </c>
      <c r="H7" s="132" t="s">
        <v>176</v>
      </c>
    </row>
    <row r="8" spans="1:8" ht="15.75">
      <c r="A8" s="112">
        <v>1</v>
      </c>
      <c r="B8" s="62" t="s">
        <v>99</v>
      </c>
      <c r="C8" s="62" t="s">
        <v>100</v>
      </c>
      <c r="D8" s="63">
        <v>1982</v>
      </c>
      <c r="E8" s="63" t="s">
        <v>6</v>
      </c>
      <c r="F8" s="133">
        <v>2</v>
      </c>
      <c r="G8" s="133">
        <v>6</v>
      </c>
      <c r="H8" s="134">
        <f aca="true" t="shared" si="0" ref="H8:H56">F8+G8</f>
        <v>8</v>
      </c>
    </row>
    <row r="9" spans="1:8" ht="15.75">
      <c r="A9" s="112">
        <v>2</v>
      </c>
      <c r="B9" s="52" t="s">
        <v>10</v>
      </c>
      <c r="C9" s="52" t="s">
        <v>28</v>
      </c>
      <c r="D9" s="53">
        <v>1987</v>
      </c>
      <c r="E9" s="53" t="s">
        <v>14</v>
      </c>
      <c r="F9" s="112">
        <v>3</v>
      </c>
      <c r="G9" s="112">
        <v>7</v>
      </c>
      <c r="H9" s="135">
        <f t="shared" si="0"/>
        <v>10</v>
      </c>
    </row>
    <row r="10" spans="1:8" ht="15.75">
      <c r="A10" s="112">
        <v>3</v>
      </c>
      <c r="B10" s="52" t="s">
        <v>17</v>
      </c>
      <c r="C10" s="52" t="s">
        <v>102</v>
      </c>
      <c r="D10" s="53">
        <v>1987</v>
      </c>
      <c r="E10" s="53" t="s">
        <v>6</v>
      </c>
      <c r="F10" s="112">
        <v>5</v>
      </c>
      <c r="G10" s="112">
        <v>9</v>
      </c>
      <c r="H10" s="135">
        <f t="shared" si="0"/>
        <v>14</v>
      </c>
    </row>
    <row r="11" spans="1:8" ht="15.75">
      <c r="A11" s="112">
        <v>4</v>
      </c>
      <c r="B11" s="52" t="s">
        <v>16</v>
      </c>
      <c r="C11" s="52" t="s">
        <v>95</v>
      </c>
      <c r="D11" s="53">
        <v>1986</v>
      </c>
      <c r="E11" s="53" t="s">
        <v>6</v>
      </c>
      <c r="F11" s="112">
        <v>10</v>
      </c>
      <c r="G11" s="112">
        <v>10</v>
      </c>
      <c r="H11" s="135">
        <f t="shared" si="0"/>
        <v>20</v>
      </c>
    </row>
    <row r="12" spans="1:8" ht="15.75">
      <c r="A12" s="112">
        <v>5</v>
      </c>
      <c r="B12" s="52" t="s">
        <v>12</v>
      </c>
      <c r="C12" s="52" t="s">
        <v>102</v>
      </c>
      <c r="D12" s="53">
        <v>1978</v>
      </c>
      <c r="E12" s="53" t="s">
        <v>6</v>
      </c>
      <c r="F12" s="112">
        <v>17</v>
      </c>
      <c r="G12" s="112">
        <v>5</v>
      </c>
      <c r="H12" s="135">
        <f t="shared" si="0"/>
        <v>22</v>
      </c>
    </row>
    <row r="13" spans="1:8" ht="15.75">
      <c r="A13" s="112">
        <v>6</v>
      </c>
      <c r="B13" s="52" t="s">
        <v>101</v>
      </c>
      <c r="C13" s="52" t="s">
        <v>95</v>
      </c>
      <c r="D13" s="53">
        <v>1982</v>
      </c>
      <c r="E13" s="53" t="s">
        <v>14</v>
      </c>
      <c r="F13" s="112">
        <v>11</v>
      </c>
      <c r="G13" s="112">
        <v>11</v>
      </c>
      <c r="H13" s="135">
        <f t="shared" si="0"/>
        <v>22</v>
      </c>
    </row>
    <row r="14" spans="1:8" ht="15.75">
      <c r="A14" s="112">
        <v>7</v>
      </c>
      <c r="B14" s="52" t="s">
        <v>98</v>
      </c>
      <c r="C14" s="52" t="s">
        <v>9</v>
      </c>
      <c r="D14" s="53">
        <v>1990</v>
      </c>
      <c r="E14" s="53" t="s">
        <v>6</v>
      </c>
      <c r="F14" s="112">
        <v>8</v>
      </c>
      <c r="G14" s="112">
        <v>15</v>
      </c>
      <c r="H14" s="135">
        <f t="shared" si="0"/>
        <v>23</v>
      </c>
    </row>
    <row r="15" spans="1:8" ht="15.75">
      <c r="A15" s="112">
        <v>8</v>
      </c>
      <c r="B15" s="52" t="s">
        <v>18</v>
      </c>
      <c r="C15" s="52" t="s">
        <v>28</v>
      </c>
      <c r="D15" s="53">
        <v>1983</v>
      </c>
      <c r="E15" s="53" t="s">
        <v>14</v>
      </c>
      <c r="F15" s="112">
        <v>6</v>
      </c>
      <c r="G15" s="112">
        <v>18</v>
      </c>
      <c r="H15" s="135">
        <f t="shared" si="0"/>
        <v>24</v>
      </c>
    </row>
    <row r="16" spans="1:8" ht="15.75">
      <c r="A16" s="112">
        <v>9</v>
      </c>
      <c r="B16" s="52" t="s">
        <v>8</v>
      </c>
      <c r="C16" s="52" t="s">
        <v>102</v>
      </c>
      <c r="D16" s="53">
        <v>1989</v>
      </c>
      <c r="E16" s="53" t="s">
        <v>7</v>
      </c>
      <c r="F16" s="112">
        <v>12</v>
      </c>
      <c r="G16" s="112">
        <v>12</v>
      </c>
      <c r="H16" s="135">
        <f t="shared" si="0"/>
        <v>24</v>
      </c>
    </row>
    <row r="17" spans="1:8" ht="15.75">
      <c r="A17" s="112">
        <v>10</v>
      </c>
      <c r="B17" s="52" t="s">
        <v>103</v>
      </c>
      <c r="C17" s="52" t="s">
        <v>95</v>
      </c>
      <c r="D17" s="53">
        <v>1988</v>
      </c>
      <c r="E17" s="53" t="s">
        <v>7</v>
      </c>
      <c r="F17" s="112">
        <v>13.5</v>
      </c>
      <c r="G17" s="112">
        <v>13</v>
      </c>
      <c r="H17" s="135">
        <f t="shared" si="0"/>
        <v>26.5</v>
      </c>
    </row>
    <row r="18" spans="1:8" ht="15.75">
      <c r="A18" s="112">
        <v>11</v>
      </c>
      <c r="B18" s="52" t="s">
        <v>19</v>
      </c>
      <c r="C18" s="52" t="s">
        <v>5</v>
      </c>
      <c r="D18" s="53">
        <v>1986</v>
      </c>
      <c r="E18" s="53" t="s">
        <v>7</v>
      </c>
      <c r="F18" s="112">
        <v>9</v>
      </c>
      <c r="G18" s="112">
        <v>19</v>
      </c>
      <c r="H18" s="135">
        <f t="shared" si="0"/>
        <v>28</v>
      </c>
    </row>
    <row r="19" spans="1:8" ht="15.75">
      <c r="A19" s="112">
        <v>12</v>
      </c>
      <c r="B19" s="52" t="s">
        <v>106</v>
      </c>
      <c r="C19" s="52" t="s">
        <v>5</v>
      </c>
      <c r="D19" s="53">
        <v>1985</v>
      </c>
      <c r="E19" s="53" t="s">
        <v>6</v>
      </c>
      <c r="F19" s="112">
        <v>15</v>
      </c>
      <c r="G19" s="112">
        <v>20</v>
      </c>
      <c r="H19" s="135">
        <f t="shared" si="0"/>
        <v>35</v>
      </c>
    </row>
    <row r="20" spans="1:8" ht="15.75">
      <c r="A20" s="112">
        <v>13</v>
      </c>
      <c r="B20" s="52" t="s">
        <v>104</v>
      </c>
      <c r="C20" s="52" t="s">
        <v>105</v>
      </c>
      <c r="D20" s="53">
        <v>1983</v>
      </c>
      <c r="E20" s="53" t="s">
        <v>7</v>
      </c>
      <c r="F20" s="112">
        <v>13.5</v>
      </c>
      <c r="G20" s="112">
        <v>24</v>
      </c>
      <c r="H20" s="135">
        <f t="shared" si="0"/>
        <v>37.5</v>
      </c>
    </row>
    <row r="21" spans="1:8" ht="15.75">
      <c r="A21" s="112">
        <v>14</v>
      </c>
      <c r="B21" s="52" t="s">
        <v>107</v>
      </c>
      <c r="C21" s="52" t="s">
        <v>108</v>
      </c>
      <c r="D21" s="53">
        <v>1987</v>
      </c>
      <c r="E21" s="53" t="s">
        <v>7</v>
      </c>
      <c r="F21" s="112">
        <v>18.5</v>
      </c>
      <c r="G21" s="112">
        <v>21</v>
      </c>
      <c r="H21" s="135">
        <f t="shared" si="0"/>
        <v>39.5</v>
      </c>
    </row>
    <row r="22" spans="1:8" ht="15.75">
      <c r="A22" s="112">
        <v>15</v>
      </c>
      <c r="B22" s="52" t="s">
        <v>113</v>
      </c>
      <c r="C22" s="52" t="s">
        <v>5</v>
      </c>
      <c r="D22" s="53">
        <v>1990</v>
      </c>
      <c r="E22" s="53" t="s">
        <v>7</v>
      </c>
      <c r="F22" s="112">
        <v>25</v>
      </c>
      <c r="G22" s="112">
        <v>16</v>
      </c>
      <c r="H22" s="135">
        <f t="shared" si="0"/>
        <v>41</v>
      </c>
    </row>
    <row r="23" spans="1:8" ht="15.75">
      <c r="A23" s="112">
        <v>16</v>
      </c>
      <c r="B23" s="52" t="s">
        <v>20</v>
      </c>
      <c r="C23" s="52" t="s">
        <v>9</v>
      </c>
      <c r="D23" s="53">
        <v>1987</v>
      </c>
      <c r="E23" s="53" t="s">
        <v>6</v>
      </c>
      <c r="F23" s="112">
        <v>16</v>
      </c>
      <c r="G23" s="112">
        <v>25</v>
      </c>
      <c r="H23" s="135">
        <f t="shared" si="0"/>
        <v>41</v>
      </c>
    </row>
    <row r="24" spans="1:8" ht="15.75">
      <c r="A24" s="112">
        <v>17</v>
      </c>
      <c r="B24" s="52" t="s">
        <v>211</v>
      </c>
      <c r="C24" s="52" t="s">
        <v>95</v>
      </c>
      <c r="D24" s="53">
        <v>1985</v>
      </c>
      <c r="E24" s="53" t="s">
        <v>14</v>
      </c>
      <c r="F24" s="112">
        <v>41</v>
      </c>
      <c r="G24" s="112">
        <v>1</v>
      </c>
      <c r="H24" s="135">
        <f t="shared" si="0"/>
        <v>42</v>
      </c>
    </row>
    <row r="25" spans="1:8" ht="15.75">
      <c r="A25" s="112">
        <v>18</v>
      </c>
      <c r="B25" s="52" t="s">
        <v>13</v>
      </c>
      <c r="C25" s="52" t="s">
        <v>9</v>
      </c>
      <c r="D25" s="53">
        <v>1982</v>
      </c>
      <c r="E25" s="53" t="s">
        <v>14</v>
      </c>
      <c r="F25" s="112">
        <v>1</v>
      </c>
      <c r="G25" s="112">
        <v>42</v>
      </c>
      <c r="H25" s="135">
        <f t="shared" si="0"/>
        <v>43</v>
      </c>
    </row>
    <row r="26" spans="1:8" ht="15.75">
      <c r="A26" s="112">
        <v>19</v>
      </c>
      <c r="B26" s="52" t="s">
        <v>210</v>
      </c>
      <c r="C26" s="52" t="s">
        <v>95</v>
      </c>
      <c r="D26" s="53">
        <v>1984</v>
      </c>
      <c r="E26" s="53" t="s">
        <v>14</v>
      </c>
      <c r="F26" s="112">
        <v>41</v>
      </c>
      <c r="G26" s="112">
        <v>2</v>
      </c>
      <c r="H26" s="135">
        <f t="shared" si="0"/>
        <v>43</v>
      </c>
    </row>
    <row r="27" spans="1:8" ht="15.75">
      <c r="A27" s="112">
        <v>20</v>
      </c>
      <c r="B27" s="52" t="s">
        <v>114</v>
      </c>
      <c r="C27" s="52" t="s">
        <v>5</v>
      </c>
      <c r="D27" s="53">
        <v>1984</v>
      </c>
      <c r="E27" s="53" t="s">
        <v>7</v>
      </c>
      <c r="F27" s="112">
        <v>26</v>
      </c>
      <c r="G27" s="112">
        <v>17</v>
      </c>
      <c r="H27" s="135">
        <f t="shared" si="0"/>
        <v>43</v>
      </c>
    </row>
    <row r="28" spans="1:8" ht="15.75">
      <c r="A28" s="112">
        <v>21</v>
      </c>
      <c r="B28" s="52" t="s">
        <v>213</v>
      </c>
      <c r="C28" s="52" t="s">
        <v>72</v>
      </c>
      <c r="D28" s="53">
        <v>1978</v>
      </c>
      <c r="E28" s="53" t="s">
        <v>14</v>
      </c>
      <c r="F28" s="112">
        <v>41</v>
      </c>
      <c r="G28" s="112">
        <v>3</v>
      </c>
      <c r="H28" s="135">
        <f t="shared" si="0"/>
        <v>44</v>
      </c>
    </row>
    <row r="29" spans="1:8" ht="15.75">
      <c r="A29" s="112">
        <v>22</v>
      </c>
      <c r="B29" s="52" t="s">
        <v>212</v>
      </c>
      <c r="C29" s="52" t="s">
        <v>95</v>
      </c>
      <c r="D29" s="53">
        <v>1989</v>
      </c>
      <c r="E29" s="53" t="s">
        <v>7</v>
      </c>
      <c r="F29" s="112">
        <v>41</v>
      </c>
      <c r="G29" s="112">
        <v>4</v>
      </c>
      <c r="H29" s="135">
        <f t="shared" si="0"/>
        <v>45</v>
      </c>
    </row>
    <row r="30" spans="1:8" ht="15.75">
      <c r="A30" s="112">
        <v>23</v>
      </c>
      <c r="B30" s="52" t="s">
        <v>15</v>
      </c>
      <c r="C30" s="52" t="s">
        <v>72</v>
      </c>
      <c r="D30" s="53">
        <v>1989</v>
      </c>
      <c r="E30" s="53" t="s">
        <v>14</v>
      </c>
      <c r="F30" s="112">
        <v>4</v>
      </c>
      <c r="G30" s="112">
        <v>42</v>
      </c>
      <c r="H30" s="135">
        <f t="shared" si="0"/>
        <v>46</v>
      </c>
    </row>
    <row r="31" spans="1:8" ht="15.75">
      <c r="A31" s="112">
        <v>24</v>
      </c>
      <c r="B31" s="52" t="s">
        <v>11</v>
      </c>
      <c r="C31" s="52" t="s">
        <v>5</v>
      </c>
      <c r="D31" s="53">
        <v>1980</v>
      </c>
      <c r="E31" s="53" t="s">
        <v>6</v>
      </c>
      <c r="F31" s="112">
        <v>18.5</v>
      </c>
      <c r="G31" s="112">
        <v>28</v>
      </c>
      <c r="H31" s="135">
        <f t="shared" si="0"/>
        <v>46.5</v>
      </c>
    </row>
    <row r="32" spans="1:8" ht="15.75">
      <c r="A32" s="112">
        <v>25</v>
      </c>
      <c r="B32" s="52" t="s">
        <v>96</v>
      </c>
      <c r="C32" s="52" t="s">
        <v>97</v>
      </c>
      <c r="D32" s="53">
        <v>1987</v>
      </c>
      <c r="E32" s="53" t="s">
        <v>6</v>
      </c>
      <c r="F32" s="112">
        <v>7</v>
      </c>
      <c r="G32" s="112">
        <v>42</v>
      </c>
      <c r="H32" s="135">
        <f t="shared" si="0"/>
        <v>49</v>
      </c>
    </row>
    <row r="33" spans="1:8" ht="15.75">
      <c r="A33" s="112">
        <v>26</v>
      </c>
      <c r="B33" s="52" t="s">
        <v>209</v>
      </c>
      <c r="C33" s="52" t="s">
        <v>95</v>
      </c>
      <c r="D33" s="53">
        <v>1987</v>
      </c>
      <c r="E33" s="53" t="s">
        <v>6</v>
      </c>
      <c r="F33" s="112">
        <v>41</v>
      </c>
      <c r="G33" s="112">
        <v>8</v>
      </c>
      <c r="H33" s="135">
        <f t="shared" si="0"/>
        <v>49</v>
      </c>
    </row>
    <row r="34" spans="1:8" ht="15.75">
      <c r="A34" s="112">
        <v>27</v>
      </c>
      <c r="B34" s="52" t="s">
        <v>109</v>
      </c>
      <c r="C34" s="52" t="s">
        <v>5</v>
      </c>
      <c r="D34" s="53">
        <v>1978</v>
      </c>
      <c r="E34" s="53" t="s">
        <v>7</v>
      </c>
      <c r="F34" s="112">
        <v>21</v>
      </c>
      <c r="G34" s="112">
        <v>29</v>
      </c>
      <c r="H34" s="135">
        <f t="shared" si="0"/>
        <v>50</v>
      </c>
    </row>
    <row r="35" spans="1:8" ht="15.75">
      <c r="A35" s="112">
        <v>28</v>
      </c>
      <c r="B35" s="52" t="s">
        <v>112</v>
      </c>
      <c r="C35" s="52" t="s">
        <v>5</v>
      </c>
      <c r="D35" s="53">
        <v>1980</v>
      </c>
      <c r="E35" s="53" t="s">
        <v>7</v>
      </c>
      <c r="F35" s="112">
        <v>24</v>
      </c>
      <c r="G35" s="112">
        <v>26</v>
      </c>
      <c r="H35" s="135">
        <f t="shared" si="0"/>
        <v>50</v>
      </c>
    </row>
    <row r="36" spans="1:8" ht="15.75">
      <c r="A36" s="112">
        <v>29</v>
      </c>
      <c r="B36" s="52" t="s">
        <v>214</v>
      </c>
      <c r="C36" s="52" t="s">
        <v>95</v>
      </c>
      <c r="D36" s="53">
        <v>1985</v>
      </c>
      <c r="E36" s="53" t="s">
        <v>7</v>
      </c>
      <c r="F36" s="112">
        <v>41</v>
      </c>
      <c r="G36" s="112">
        <v>14</v>
      </c>
      <c r="H36" s="135">
        <f t="shared" si="0"/>
        <v>55</v>
      </c>
    </row>
    <row r="37" spans="1:8" ht="15.75">
      <c r="A37" s="112">
        <v>30</v>
      </c>
      <c r="B37" s="52" t="s">
        <v>22</v>
      </c>
      <c r="C37" s="52" t="s">
        <v>5</v>
      </c>
      <c r="D37" s="53">
        <v>1982</v>
      </c>
      <c r="E37" s="53" t="s">
        <v>7</v>
      </c>
      <c r="F37" s="112">
        <v>33</v>
      </c>
      <c r="G37" s="112">
        <v>22</v>
      </c>
      <c r="H37" s="135">
        <f t="shared" si="0"/>
        <v>55</v>
      </c>
    </row>
    <row r="38" spans="1:8" ht="15.75">
      <c r="A38" s="112">
        <v>31</v>
      </c>
      <c r="B38" s="54" t="s">
        <v>116</v>
      </c>
      <c r="C38" s="54" t="s">
        <v>5</v>
      </c>
      <c r="D38" s="55">
        <v>1991</v>
      </c>
      <c r="E38" s="55" t="s">
        <v>7</v>
      </c>
      <c r="F38" s="112">
        <v>28</v>
      </c>
      <c r="G38" s="112">
        <v>30</v>
      </c>
      <c r="H38" s="135">
        <f t="shared" si="0"/>
        <v>58</v>
      </c>
    </row>
    <row r="39" spans="1:8" ht="15.75">
      <c r="A39" s="112">
        <v>32</v>
      </c>
      <c r="B39" s="52" t="s">
        <v>111</v>
      </c>
      <c r="C39" s="52" t="s">
        <v>5</v>
      </c>
      <c r="D39" s="53">
        <v>1980</v>
      </c>
      <c r="E39" s="53">
        <v>1</v>
      </c>
      <c r="F39" s="112">
        <v>23</v>
      </c>
      <c r="G39" s="112">
        <v>38</v>
      </c>
      <c r="H39" s="135">
        <f t="shared" si="0"/>
        <v>61</v>
      </c>
    </row>
    <row r="40" spans="1:8" ht="15.75">
      <c r="A40" s="112">
        <v>33</v>
      </c>
      <c r="B40" s="52" t="s">
        <v>121</v>
      </c>
      <c r="C40" s="52" t="s">
        <v>5</v>
      </c>
      <c r="D40" s="53">
        <v>1989</v>
      </c>
      <c r="E40" s="53">
        <v>1</v>
      </c>
      <c r="F40" s="112">
        <v>34.5</v>
      </c>
      <c r="G40" s="112">
        <v>27</v>
      </c>
      <c r="H40" s="135">
        <f t="shared" si="0"/>
        <v>61.5</v>
      </c>
    </row>
    <row r="41" spans="1:8" ht="15.75">
      <c r="A41" s="112">
        <v>34</v>
      </c>
      <c r="B41" s="52" t="s">
        <v>21</v>
      </c>
      <c r="C41" s="52" t="s">
        <v>5</v>
      </c>
      <c r="D41" s="53">
        <v>1985</v>
      </c>
      <c r="E41" s="53" t="s">
        <v>7</v>
      </c>
      <c r="F41" s="112">
        <v>20</v>
      </c>
      <c r="G41" s="112">
        <v>42</v>
      </c>
      <c r="H41" s="135">
        <f t="shared" si="0"/>
        <v>62</v>
      </c>
    </row>
    <row r="42" spans="1:8" ht="15.75">
      <c r="A42" s="112">
        <v>35</v>
      </c>
      <c r="B42" s="52" t="s">
        <v>115</v>
      </c>
      <c r="C42" s="52" t="s">
        <v>5</v>
      </c>
      <c r="D42" s="53">
        <v>1986</v>
      </c>
      <c r="E42" s="53" t="s">
        <v>7</v>
      </c>
      <c r="F42" s="112">
        <v>27</v>
      </c>
      <c r="G42" s="112">
        <v>36</v>
      </c>
      <c r="H42" s="135">
        <f t="shared" si="0"/>
        <v>63</v>
      </c>
    </row>
    <row r="43" spans="1:8" ht="15.75">
      <c r="A43" s="112">
        <v>36</v>
      </c>
      <c r="B43" s="52" t="s">
        <v>110</v>
      </c>
      <c r="C43" s="52" t="s">
        <v>95</v>
      </c>
      <c r="D43" s="53">
        <v>1980</v>
      </c>
      <c r="E43" s="53" t="s">
        <v>7</v>
      </c>
      <c r="F43" s="112">
        <v>22</v>
      </c>
      <c r="G43" s="112">
        <v>42</v>
      </c>
      <c r="H43" s="135">
        <f t="shared" si="0"/>
        <v>64</v>
      </c>
    </row>
    <row r="44" spans="1:8" ht="15.75">
      <c r="A44" s="112">
        <v>37</v>
      </c>
      <c r="B44" s="52" t="s">
        <v>208</v>
      </c>
      <c r="C44" s="52" t="s">
        <v>95</v>
      </c>
      <c r="D44" s="53">
        <v>1988</v>
      </c>
      <c r="E44" s="53" t="s">
        <v>7</v>
      </c>
      <c r="F44" s="112">
        <v>41</v>
      </c>
      <c r="G44" s="112">
        <v>23</v>
      </c>
      <c r="H44" s="135">
        <f t="shared" si="0"/>
        <v>64</v>
      </c>
    </row>
    <row r="45" spans="1:8" ht="15.75">
      <c r="A45" s="112">
        <v>38</v>
      </c>
      <c r="B45" s="52" t="s">
        <v>118</v>
      </c>
      <c r="C45" s="52" t="s">
        <v>5</v>
      </c>
      <c r="D45" s="53">
        <v>1983</v>
      </c>
      <c r="E45" s="53" t="s">
        <v>7</v>
      </c>
      <c r="F45" s="112">
        <v>29</v>
      </c>
      <c r="G45" s="112">
        <v>37</v>
      </c>
      <c r="H45" s="135">
        <f t="shared" si="0"/>
        <v>66</v>
      </c>
    </row>
    <row r="46" spans="1:8" ht="15.75">
      <c r="A46" s="112">
        <v>39</v>
      </c>
      <c r="B46" s="52" t="s">
        <v>125</v>
      </c>
      <c r="C46" s="52" t="s">
        <v>126</v>
      </c>
      <c r="D46" s="53">
        <v>1987</v>
      </c>
      <c r="E46" s="53" t="s">
        <v>7</v>
      </c>
      <c r="F46" s="112">
        <v>37</v>
      </c>
      <c r="G46" s="112">
        <v>33</v>
      </c>
      <c r="H46" s="135">
        <f t="shared" si="0"/>
        <v>70</v>
      </c>
    </row>
    <row r="47" spans="1:8" ht="15.75">
      <c r="A47" s="112">
        <v>40</v>
      </c>
      <c r="B47" s="52" t="s">
        <v>117</v>
      </c>
      <c r="C47" s="52" t="s">
        <v>5</v>
      </c>
      <c r="D47" s="53">
        <v>1988</v>
      </c>
      <c r="E47" s="53" t="s">
        <v>7</v>
      </c>
      <c r="F47" s="112">
        <v>29</v>
      </c>
      <c r="G47" s="112">
        <v>42</v>
      </c>
      <c r="H47" s="135">
        <f t="shared" si="0"/>
        <v>71</v>
      </c>
    </row>
    <row r="48" spans="1:8" ht="15.75">
      <c r="A48" s="112">
        <v>41</v>
      </c>
      <c r="B48" s="52" t="s">
        <v>129</v>
      </c>
      <c r="C48" s="52" t="s">
        <v>5</v>
      </c>
      <c r="D48" s="53">
        <v>1985</v>
      </c>
      <c r="E48" s="53" t="s">
        <v>7</v>
      </c>
      <c r="F48" s="112">
        <v>39</v>
      </c>
      <c r="G48" s="112">
        <v>32</v>
      </c>
      <c r="H48" s="135">
        <f t="shared" si="0"/>
        <v>71</v>
      </c>
    </row>
    <row r="49" spans="1:8" ht="15.75">
      <c r="A49" s="112">
        <v>42</v>
      </c>
      <c r="B49" s="52" t="s">
        <v>124</v>
      </c>
      <c r="C49" s="52" t="s">
        <v>5</v>
      </c>
      <c r="D49" s="53">
        <v>1982</v>
      </c>
      <c r="E49" s="53" t="s">
        <v>7</v>
      </c>
      <c r="F49" s="112">
        <v>36</v>
      </c>
      <c r="G49" s="112">
        <v>35</v>
      </c>
      <c r="H49" s="135">
        <f t="shared" si="0"/>
        <v>71</v>
      </c>
    </row>
    <row r="50" spans="1:8" ht="15.75">
      <c r="A50" s="112">
        <v>43</v>
      </c>
      <c r="B50" s="52" t="s">
        <v>119</v>
      </c>
      <c r="C50" s="52" t="s">
        <v>5</v>
      </c>
      <c r="D50" s="53">
        <v>1965</v>
      </c>
      <c r="E50" s="53" t="s">
        <v>7</v>
      </c>
      <c r="F50" s="112">
        <v>31.5</v>
      </c>
      <c r="G50" s="112">
        <v>40</v>
      </c>
      <c r="H50" s="135">
        <f t="shared" si="0"/>
        <v>71.5</v>
      </c>
    </row>
    <row r="51" spans="1:8" ht="15.75">
      <c r="A51" s="112">
        <v>44</v>
      </c>
      <c r="B51" s="52" t="s">
        <v>206</v>
      </c>
      <c r="C51" s="52" t="s">
        <v>197</v>
      </c>
      <c r="D51" s="53">
        <v>1989</v>
      </c>
      <c r="E51" s="53" t="s">
        <v>7</v>
      </c>
      <c r="F51" s="112">
        <v>41</v>
      </c>
      <c r="G51" s="112">
        <v>31</v>
      </c>
      <c r="H51" s="135">
        <f t="shared" si="0"/>
        <v>72</v>
      </c>
    </row>
    <row r="52" spans="1:8" ht="15.75">
      <c r="A52" s="112">
        <v>45</v>
      </c>
      <c r="B52" s="52" t="s">
        <v>120</v>
      </c>
      <c r="C52" s="52" t="s">
        <v>5</v>
      </c>
      <c r="D52" s="53">
        <v>1985</v>
      </c>
      <c r="E52" s="53">
        <v>1</v>
      </c>
      <c r="F52" s="112">
        <v>31.5</v>
      </c>
      <c r="G52" s="112">
        <v>42</v>
      </c>
      <c r="H52" s="135">
        <f t="shared" si="0"/>
        <v>73.5</v>
      </c>
    </row>
    <row r="53" spans="1:8" ht="15.75">
      <c r="A53" s="112">
        <v>46</v>
      </c>
      <c r="B53" s="52" t="s">
        <v>207</v>
      </c>
      <c r="C53" s="52" t="s">
        <v>95</v>
      </c>
      <c r="D53" s="53">
        <v>1985</v>
      </c>
      <c r="E53" s="53" t="s">
        <v>7</v>
      </c>
      <c r="F53" s="112">
        <v>41</v>
      </c>
      <c r="G53" s="112">
        <v>34</v>
      </c>
      <c r="H53" s="135">
        <f t="shared" si="0"/>
        <v>75</v>
      </c>
    </row>
    <row r="54" spans="1:8" ht="15.75">
      <c r="A54" s="112">
        <v>47</v>
      </c>
      <c r="B54" s="52" t="s">
        <v>122</v>
      </c>
      <c r="C54" s="52" t="s">
        <v>123</v>
      </c>
      <c r="D54" s="53">
        <v>1983</v>
      </c>
      <c r="E54" s="53" t="s">
        <v>7</v>
      </c>
      <c r="F54" s="112">
        <v>34.5</v>
      </c>
      <c r="G54" s="112">
        <v>41</v>
      </c>
      <c r="H54" s="135">
        <f t="shared" si="0"/>
        <v>75.5</v>
      </c>
    </row>
    <row r="55" spans="1:8" ht="15.75">
      <c r="A55" s="112">
        <v>48</v>
      </c>
      <c r="B55" s="52" t="s">
        <v>130</v>
      </c>
      <c r="C55" s="52" t="s">
        <v>5</v>
      </c>
      <c r="D55" s="53">
        <v>1991</v>
      </c>
      <c r="E55" s="53">
        <v>1</v>
      </c>
      <c r="F55" s="112">
        <v>40</v>
      </c>
      <c r="G55" s="112">
        <v>39</v>
      </c>
      <c r="H55" s="135">
        <f t="shared" si="0"/>
        <v>79</v>
      </c>
    </row>
    <row r="56" spans="1:8" ht="16.5" thickBot="1">
      <c r="A56" s="112">
        <v>49</v>
      </c>
      <c r="B56" s="64" t="s">
        <v>127</v>
      </c>
      <c r="C56" s="64" t="s">
        <v>128</v>
      </c>
      <c r="D56" s="65">
        <v>1986</v>
      </c>
      <c r="E56" s="65">
        <v>1</v>
      </c>
      <c r="F56" s="124">
        <v>38</v>
      </c>
      <c r="G56" s="124">
        <v>42</v>
      </c>
      <c r="H56" s="136">
        <f t="shared" si="0"/>
        <v>80</v>
      </c>
    </row>
    <row r="58" spans="1:8" ht="24.75" customHeight="1">
      <c r="A58" s="2" t="s">
        <v>131</v>
      </c>
      <c r="B58" s="2"/>
      <c r="C58" s="2"/>
      <c r="D58" s="1"/>
      <c r="E58" s="2" t="s">
        <v>132</v>
      </c>
      <c r="G58"/>
      <c r="H58"/>
    </row>
    <row r="59" spans="1:8" ht="22.5" customHeight="1">
      <c r="A59" s="2" t="s">
        <v>26</v>
      </c>
      <c r="B59" s="2"/>
      <c r="C59" s="2"/>
      <c r="D59" s="1"/>
      <c r="E59" s="2" t="s">
        <v>24</v>
      </c>
      <c r="G59"/>
      <c r="H59"/>
    </row>
    <row r="60" spans="1:8" ht="9.75" customHeight="1">
      <c r="A60" s="2"/>
      <c r="B60" s="2"/>
      <c r="C60" s="2"/>
      <c r="D60" s="1"/>
      <c r="E60" s="2"/>
      <c r="G60"/>
      <c r="H60"/>
    </row>
    <row r="61" spans="1:7" ht="69.75" customHeight="1">
      <c r="A61" s="56" t="s">
        <v>133</v>
      </c>
      <c r="F61"/>
      <c r="G61"/>
    </row>
  </sheetData>
  <printOptions/>
  <pageMargins left="0.3937007874015748" right="0.3937007874015748" top="0.4724409448818898" bottom="0.66929133858267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T27"/>
  <sheetViews>
    <sheetView workbookViewId="0" topLeftCell="A1">
      <selection activeCell="G17" sqref="G17"/>
    </sheetView>
  </sheetViews>
  <sheetFormatPr defaultColWidth="9.00390625" defaultRowHeight="12.75"/>
  <cols>
    <col min="1" max="1" width="3.125" style="0" customWidth="1"/>
    <col min="2" max="2" width="25.125" style="0" customWidth="1"/>
    <col min="3" max="3" width="13.375" style="0" customWidth="1"/>
    <col min="4" max="4" width="10.125" style="0" customWidth="1"/>
    <col min="5" max="5" width="11.25390625" style="0" customWidth="1"/>
    <col min="6" max="6" width="7.00390625" style="3" customWidth="1"/>
    <col min="7" max="7" width="7.25390625" style="3" customWidth="1"/>
    <col min="8" max="8" width="9.375" style="3" customWidth="1"/>
    <col min="9" max="9" width="5.00390625" style="0" customWidth="1"/>
    <col min="10" max="10" width="7.25390625" style="0" customWidth="1"/>
    <col min="11" max="21" width="3.75390625" style="0" customWidth="1"/>
    <col min="22" max="22" width="3.625" style="0" customWidth="1"/>
  </cols>
  <sheetData>
    <row r="1" spans="7:20" ht="107.25" customHeight="1">
      <c r="G1"/>
      <c r="I1" s="3"/>
      <c r="J1" s="3"/>
      <c r="T1" s="3"/>
    </row>
    <row r="2" spans="3:20" ht="17.25" customHeight="1">
      <c r="C2" s="9" t="s">
        <v>94</v>
      </c>
      <c r="G2"/>
      <c r="I2" s="3"/>
      <c r="J2" s="3"/>
      <c r="T2" s="3"/>
    </row>
    <row r="3" spans="3:20" ht="14.25" customHeight="1">
      <c r="C3" s="4" t="s">
        <v>3</v>
      </c>
      <c r="G3"/>
      <c r="I3" s="3"/>
      <c r="J3" s="3"/>
      <c r="T3" s="3"/>
    </row>
    <row r="4" spans="1:20" ht="12.75" customHeight="1">
      <c r="A4" s="7" t="s">
        <v>92</v>
      </c>
      <c r="F4" s="127"/>
      <c r="G4"/>
      <c r="H4" s="8" t="s">
        <v>93</v>
      </c>
      <c r="I4" s="3"/>
      <c r="J4" s="3"/>
      <c r="T4" s="3"/>
    </row>
    <row r="5" ht="18.75">
      <c r="C5" s="51" t="s">
        <v>91</v>
      </c>
    </row>
    <row r="6" spans="1:8" ht="12.75" customHeight="1" thickBot="1">
      <c r="A6" s="7"/>
      <c r="F6" s="127"/>
      <c r="G6" s="8"/>
      <c r="H6" s="8"/>
    </row>
    <row r="7" spans="1:8" ht="15" customHeight="1" thickBot="1">
      <c r="A7" s="7"/>
      <c r="B7" s="118" t="s">
        <v>1</v>
      </c>
      <c r="C7" s="118" t="s">
        <v>78</v>
      </c>
      <c r="D7" s="118" t="s">
        <v>175</v>
      </c>
      <c r="E7" s="118" t="s">
        <v>176</v>
      </c>
      <c r="F7" s="119" t="s">
        <v>85</v>
      </c>
      <c r="G7"/>
      <c r="H7"/>
    </row>
    <row r="8" spans="2:6" s="10" customFormat="1" ht="15.75">
      <c r="B8" s="125" t="s">
        <v>95</v>
      </c>
      <c r="C8" s="126">
        <v>240</v>
      </c>
      <c r="D8" s="126">
        <v>490</v>
      </c>
      <c r="E8" s="123">
        <v>730</v>
      </c>
      <c r="F8" s="128">
        <v>1</v>
      </c>
    </row>
    <row r="9" spans="2:6" s="10" customFormat="1" ht="15.75">
      <c r="B9" s="120" t="s">
        <v>5</v>
      </c>
      <c r="C9" s="122">
        <v>306</v>
      </c>
      <c r="D9" s="122">
        <v>191</v>
      </c>
      <c r="E9" s="123">
        <v>497</v>
      </c>
      <c r="F9" s="129">
        <v>2</v>
      </c>
    </row>
    <row r="10" spans="2:6" s="10" customFormat="1" ht="15.75">
      <c r="B10" s="120" t="s">
        <v>31</v>
      </c>
      <c r="C10" s="122">
        <v>123</v>
      </c>
      <c r="D10" s="122">
        <v>214</v>
      </c>
      <c r="E10" s="123">
        <v>337</v>
      </c>
      <c r="F10" s="128">
        <v>3</v>
      </c>
    </row>
    <row r="11" spans="2:6" s="10" customFormat="1" ht="15.75">
      <c r="B11" s="120" t="s">
        <v>9</v>
      </c>
      <c r="C11" s="122">
        <v>172.5</v>
      </c>
      <c r="D11" s="122">
        <v>78</v>
      </c>
      <c r="E11" s="123">
        <v>250.5</v>
      </c>
      <c r="F11" s="129">
        <v>4</v>
      </c>
    </row>
    <row r="12" spans="2:6" s="10" customFormat="1" ht="15.75">
      <c r="B12" s="120" t="s">
        <v>102</v>
      </c>
      <c r="C12" s="122">
        <v>108.5</v>
      </c>
      <c r="D12" s="122">
        <v>122</v>
      </c>
      <c r="E12" s="123">
        <v>230.5</v>
      </c>
      <c r="F12" s="128">
        <v>5</v>
      </c>
    </row>
    <row r="13" spans="2:6" s="10" customFormat="1" ht="15.75">
      <c r="B13" s="120" t="s">
        <v>72</v>
      </c>
      <c r="C13" s="122">
        <v>159</v>
      </c>
      <c r="D13" s="122">
        <v>67</v>
      </c>
      <c r="E13" s="123">
        <v>226</v>
      </c>
      <c r="F13" s="129">
        <v>6</v>
      </c>
    </row>
    <row r="14" spans="2:6" s="10" customFormat="1" ht="15.75">
      <c r="B14" s="121" t="s">
        <v>108</v>
      </c>
      <c r="C14" s="122">
        <v>101</v>
      </c>
      <c r="D14" s="122">
        <v>99</v>
      </c>
      <c r="E14" s="123">
        <v>200</v>
      </c>
      <c r="F14" s="128">
        <v>7</v>
      </c>
    </row>
    <row r="15" spans="2:6" s="10" customFormat="1" ht="15.75">
      <c r="B15" s="120" t="s">
        <v>28</v>
      </c>
      <c r="C15" s="122">
        <v>131</v>
      </c>
      <c r="D15" s="122">
        <v>65</v>
      </c>
      <c r="E15" s="123">
        <v>196</v>
      </c>
      <c r="F15" s="129">
        <v>8</v>
      </c>
    </row>
    <row r="16" spans="2:6" s="10" customFormat="1" ht="15.75">
      <c r="B16" s="120" t="s">
        <v>197</v>
      </c>
      <c r="C16" s="122">
        <v>0</v>
      </c>
      <c r="D16" s="122">
        <v>127</v>
      </c>
      <c r="E16" s="123">
        <v>127</v>
      </c>
      <c r="F16" s="128">
        <v>9</v>
      </c>
    </row>
    <row r="17" spans="2:6" s="10" customFormat="1" ht="15.75">
      <c r="B17" s="121" t="s">
        <v>97</v>
      </c>
      <c r="C17" s="122">
        <v>116</v>
      </c>
      <c r="D17" s="122">
        <v>9</v>
      </c>
      <c r="E17" s="123">
        <v>125</v>
      </c>
      <c r="F17" s="129">
        <v>10</v>
      </c>
    </row>
    <row r="18" spans="2:6" s="10" customFormat="1" ht="15.75">
      <c r="B18" s="121" t="s">
        <v>159</v>
      </c>
      <c r="C18" s="122">
        <v>55</v>
      </c>
      <c r="D18" s="122">
        <v>0</v>
      </c>
      <c r="E18" s="123">
        <v>55</v>
      </c>
      <c r="F18" s="128">
        <v>11</v>
      </c>
    </row>
    <row r="19" spans="2:6" s="10" customFormat="1" ht="15.75">
      <c r="B19" s="120" t="s">
        <v>105</v>
      </c>
      <c r="C19" s="122">
        <v>27</v>
      </c>
      <c r="D19" s="122">
        <v>8</v>
      </c>
      <c r="E19" s="123">
        <v>35</v>
      </c>
      <c r="F19" s="129">
        <v>12</v>
      </c>
    </row>
    <row r="20" spans="2:6" s="10" customFormat="1" ht="15.75">
      <c r="B20" s="120" t="s">
        <v>126</v>
      </c>
      <c r="C20" s="122">
        <v>0</v>
      </c>
      <c r="D20" s="122">
        <v>14</v>
      </c>
      <c r="E20" s="123">
        <v>14</v>
      </c>
      <c r="F20" s="128">
        <v>13</v>
      </c>
    </row>
    <row r="21" spans="2:6" s="10" customFormat="1" ht="15.75">
      <c r="B21" s="120" t="s">
        <v>223</v>
      </c>
      <c r="C21" s="122">
        <v>0</v>
      </c>
      <c r="D21" s="122">
        <v>7</v>
      </c>
      <c r="E21" s="123">
        <v>7</v>
      </c>
      <c r="F21" s="129">
        <v>14</v>
      </c>
    </row>
    <row r="22" spans="2:6" s="10" customFormat="1" ht="15.75">
      <c r="B22" s="121" t="s">
        <v>128</v>
      </c>
      <c r="C22" s="122">
        <v>5.5</v>
      </c>
      <c r="D22" s="122">
        <v>0</v>
      </c>
      <c r="E22" s="123">
        <v>5.5</v>
      </c>
      <c r="F22" s="128">
        <v>15</v>
      </c>
    </row>
    <row r="24" spans="1:8" ht="17.25" customHeight="1">
      <c r="A24" s="2" t="s">
        <v>131</v>
      </c>
      <c r="B24" s="2"/>
      <c r="C24" s="2"/>
      <c r="D24" s="1"/>
      <c r="E24" s="2" t="s">
        <v>132</v>
      </c>
      <c r="G24"/>
      <c r="H24"/>
    </row>
    <row r="25" spans="1:8" ht="22.5" customHeight="1">
      <c r="A25" s="2" t="s">
        <v>26</v>
      </c>
      <c r="B25" s="2"/>
      <c r="C25" s="2"/>
      <c r="D25" s="1"/>
      <c r="E25" s="2" t="s">
        <v>24</v>
      </c>
      <c r="G25"/>
      <c r="H25"/>
    </row>
    <row r="26" spans="1:8" ht="9.75" customHeight="1">
      <c r="A26" s="2"/>
      <c r="B26" s="2"/>
      <c r="C26" s="2"/>
      <c r="D26" s="1"/>
      <c r="E26" s="2"/>
      <c r="G26"/>
      <c r="H26"/>
    </row>
    <row r="27" spans="1:12" ht="60.75" customHeight="1">
      <c r="A27" s="56" t="s">
        <v>133</v>
      </c>
      <c r="F27"/>
      <c r="G27"/>
      <c r="I27" s="3"/>
      <c r="J27" s="3"/>
      <c r="K27" s="3"/>
      <c r="L27" s="3"/>
    </row>
  </sheetData>
  <printOptions/>
  <pageMargins left="0.3937007874015748" right="0.3937007874015748" top="0.4724409448818898" bottom="0.6692913385826772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X83"/>
  <sheetViews>
    <sheetView workbookViewId="0" topLeftCell="A1">
      <selection activeCell="P17" sqref="P17"/>
    </sheetView>
  </sheetViews>
  <sheetFormatPr defaultColWidth="9.00390625" defaultRowHeight="12.75"/>
  <cols>
    <col min="1" max="1" width="3.625" style="0" customWidth="1"/>
    <col min="2" max="2" width="25.875" style="0" customWidth="1"/>
    <col min="3" max="3" width="26.625" style="0" customWidth="1"/>
    <col min="4" max="4" width="6.375" style="0" customWidth="1"/>
    <col min="5" max="5" width="7.875" style="0" customWidth="1"/>
    <col min="6" max="6" width="3.75390625" style="3" hidden="1" customWidth="1"/>
    <col min="7" max="15" width="3.75390625" style="0" hidden="1" customWidth="1"/>
    <col min="16" max="19" width="4.25390625" style="0" customWidth="1"/>
    <col min="20" max="20" width="4.25390625" style="3" customWidth="1"/>
    <col min="21" max="21" width="4.25390625" style="0" customWidth="1"/>
    <col min="22" max="23" width="4.75390625" style="0" customWidth="1"/>
    <col min="24" max="24" width="4.75390625" style="3" customWidth="1"/>
    <col min="25" max="25" width="1.00390625" style="0" customWidth="1"/>
    <col min="26" max="26" width="3.125" style="0" customWidth="1"/>
  </cols>
  <sheetData>
    <row r="1" spans="8:24" ht="103.5" customHeight="1">
      <c r="H1" s="3"/>
      <c r="I1" s="3"/>
      <c r="J1" s="3"/>
      <c r="X1"/>
    </row>
    <row r="2" spans="4:24" ht="17.25" customHeight="1">
      <c r="D2" s="9" t="s">
        <v>94</v>
      </c>
      <c r="H2" s="3"/>
      <c r="I2" s="3"/>
      <c r="J2" s="3"/>
      <c r="X2"/>
    </row>
    <row r="3" spans="4:24" ht="15.75" customHeight="1">
      <c r="D3" s="4" t="s">
        <v>3</v>
      </c>
      <c r="H3" s="3"/>
      <c r="I3" s="3"/>
      <c r="J3" s="3"/>
      <c r="X3"/>
    </row>
    <row r="4" spans="1:24" ht="12.75" customHeight="1">
      <c r="A4" s="7" t="s">
        <v>92</v>
      </c>
      <c r="F4" s="8" t="s">
        <v>93</v>
      </c>
      <c r="H4" s="3"/>
      <c r="I4" s="3"/>
      <c r="J4" s="3"/>
      <c r="X4" s="8" t="s">
        <v>93</v>
      </c>
    </row>
    <row r="5" spans="4:24" ht="15" customHeight="1" thickBot="1">
      <c r="D5" s="6" t="s">
        <v>90</v>
      </c>
      <c r="H5" s="3"/>
      <c r="I5" s="3"/>
      <c r="J5" s="3"/>
      <c r="X5"/>
    </row>
    <row r="6" spans="1:23" ht="16.5" customHeight="1" thickBot="1">
      <c r="A6" s="10" t="s">
        <v>174</v>
      </c>
      <c r="F6" s="140" t="s">
        <v>80</v>
      </c>
      <c r="G6" s="141"/>
      <c r="H6" s="140" t="s">
        <v>81</v>
      </c>
      <c r="I6" s="141"/>
      <c r="J6" s="140" t="s">
        <v>82</v>
      </c>
      <c r="K6" s="141"/>
      <c r="L6" s="140" t="s">
        <v>83</v>
      </c>
      <c r="M6" s="141"/>
      <c r="N6" s="140" t="s">
        <v>79</v>
      </c>
      <c r="O6" s="141"/>
      <c r="P6" s="137" t="s">
        <v>183</v>
      </c>
      <c r="Q6" s="138"/>
      <c r="R6" s="138"/>
      <c r="S6" s="139"/>
      <c r="T6" s="137" t="s">
        <v>87</v>
      </c>
      <c r="U6" s="138"/>
      <c r="V6" s="138"/>
      <c r="W6" s="139"/>
    </row>
    <row r="7" spans="1:24" ht="27" customHeight="1" thickBot="1">
      <c r="A7" s="39" t="s">
        <v>85</v>
      </c>
      <c r="B7" s="39" t="s">
        <v>0</v>
      </c>
      <c r="C7" s="40" t="s">
        <v>1</v>
      </c>
      <c r="D7" s="39" t="s">
        <v>4</v>
      </c>
      <c r="E7" s="40" t="s">
        <v>2</v>
      </c>
      <c r="F7" s="42" t="s">
        <v>77</v>
      </c>
      <c r="G7" s="43" t="s">
        <v>78</v>
      </c>
      <c r="H7" s="42" t="s">
        <v>77</v>
      </c>
      <c r="I7" s="44" t="s">
        <v>78</v>
      </c>
      <c r="J7" s="45" t="s">
        <v>77</v>
      </c>
      <c r="K7" s="43" t="s">
        <v>78</v>
      </c>
      <c r="L7" s="42" t="s">
        <v>77</v>
      </c>
      <c r="M7" s="44" t="s">
        <v>78</v>
      </c>
      <c r="N7" s="45" t="s">
        <v>77</v>
      </c>
      <c r="O7" s="44" t="s">
        <v>78</v>
      </c>
      <c r="P7" s="46" t="s">
        <v>77</v>
      </c>
      <c r="Q7" s="47" t="s">
        <v>84</v>
      </c>
      <c r="R7" s="34" t="s">
        <v>78</v>
      </c>
      <c r="S7" s="43" t="s">
        <v>84</v>
      </c>
      <c r="T7" s="46" t="s">
        <v>77</v>
      </c>
      <c r="U7" s="47" t="s">
        <v>84</v>
      </c>
      <c r="V7" s="34" t="s">
        <v>78</v>
      </c>
      <c r="W7" s="43" t="s">
        <v>84</v>
      </c>
      <c r="X7" s="58" t="s">
        <v>88</v>
      </c>
    </row>
    <row r="8" spans="1:24" ht="15" customHeight="1">
      <c r="A8" s="57">
        <v>1</v>
      </c>
      <c r="B8" s="62" t="s">
        <v>13</v>
      </c>
      <c r="C8" s="62" t="s">
        <v>9</v>
      </c>
      <c r="D8" s="63">
        <v>1982</v>
      </c>
      <c r="E8" s="63" t="s">
        <v>14</v>
      </c>
      <c r="F8" s="20"/>
      <c r="G8" s="32"/>
      <c r="H8" s="18"/>
      <c r="I8" s="33"/>
      <c r="J8" s="20"/>
      <c r="K8" s="32"/>
      <c r="L8" s="18"/>
      <c r="M8" s="33"/>
      <c r="N8" s="20"/>
      <c r="O8" s="33"/>
      <c r="P8" s="18">
        <v>4</v>
      </c>
      <c r="Q8" s="12">
        <v>4</v>
      </c>
      <c r="R8" s="34">
        <v>5</v>
      </c>
      <c r="S8" s="33">
        <v>10</v>
      </c>
      <c r="T8" s="18">
        <v>4</v>
      </c>
      <c r="U8" s="12">
        <v>4</v>
      </c>
      <c r="V8" s="34">
        <v>5</v>
      </c>
      <c r="W8" s="32">
        <v>5</v>
      </c>
      <c r="X8" s="50">
        <v>100</v>
      </c>
    </row>
    <row r="9" spans="1:24" ht="15" customHeight="1">
      <c r="A9" s="48">
        <v>2</v>
      </c>
      <c r="B9" s="52" t="s">
        <v>99</v>
      </c>
      <c r="C9" s="52" t="s">
        <v>100</v>
      </c>
      <c r="D9" s="53">
        <v>1982</v>
      </c>
      <c r="E9" s="53" t="s">
        <v>6</v>
      </c>
      <c r="F9" s="21"/>
      <c r="G9" s="11"/>
      <c r="H9" s="13"/>
      <c r="I9" s="14"/>
      <c r="J9" s="21"/>
      <c r="K9" s="11"/>
      <c r="L9" s="13"/>
      <c r="M9" s="14"/>
      <c r="N9" s="21"/>
      <c r="O9" s="14"/>
      <c r="P9" s="13">
        <v>4</v>
      </c>
      <c r="Q9" s="5">
        <v>4</v>
      </c>
      <c r="R9" s="5">
        <v>4</v>
      </c>
      <c r="S9" s="14">
        <v>4</v>
      </c>
      <c r="T9" s="13">
        <v>4</v>
      </c>
      <c r="U9" s="5">
        <v>4</v>
      </c>
      <c r="V9" s="5">
        <v>5</v>
      </c>
      <c r="W9" s="11">
        <v>10</v>
      </c>
      <c r="X9" s="36" t="s">
        <v>185</v>
      </c>
    </row>
    <row r="10" spans="1:24" ht="15" customHeight="1">
      <c r="A10" s="48">
        <v>3</v>
      </c>
      <c r="B10" s="52" t="s">
        <v>10</v>
      </c>
      <c r="C10" s="52" t="s">
        <v>28</v>
      </c>
      <c r="D10" s="53">
        <v>1987</v>
      </c>
      <c r="E10" s="53" t="s">
        <v>14</v>
      </c>
      <c r="F10" s="21"/>
      <c r="G10" s="11"/>
      <c r="H10" s="13"/>
      <c r="I10" s="14"/>
      <c r="J10" s="21"/>
      <c r="K10" s="11"/>
      <c r="L10" s="13"/>
      <c r="M10" s="14"/>
      <c r="N10" s="21"/>
      <c r="O10" s="14"/>
      <c r="P10" s="13">
        <v>5</v>
      </c>
      <c r="Q10" s="5">
        <v>6</v>
      </c>
      <c r="R10" s="5">
        <v>5</v>
      </c>
      <c r="S10" s="14">
        <v>6</v>
      </c>
      <c r="T10" s="13">
        <v>4</v>
      </c>
      <c r="U10" s="5">
        <v>6</v>
      </c>
      <c r="V10" s="5">
        <v>5</v>
      </c>
      <c r="W10" s="11">
        <v>7</v>
      </c>
      <c r="X10" s="36">
        <v>80</v>
      </c>
    </row>
    <row r="11" spans="1:24" ht="15" customHeight="1">
      <c r="A11" s="48">
        <v>4</v>
      </c>
      <c r="B11" s="52" t="s">
        <v>15</v>
      </c>
      <c r="C11" s="52" t="s">
        <v>72</v>
      </c>
      <c r="D11" s="53">
        <v>1989</v>
      </c>
      <c r="E11" s="53" t="s">
        <v>14</v>
      </c>
      <c r="F11" s="21"/>
      <c r="G11" s="11"/>
      <c r="H11" s="13"/>
      <c r="I11" s="14"/>
      <c r="J11" s="21"/>
      <c r="K11" s="11"/>
      <c r="L11" s="13"/>
      <c r="M11" s="14"/>
      <c r="N11" s="21"/>
      <c r="O11" s="14"/>
      <c r="P11" s="13">
        <v>4</v>
      </c>
      <c r="Q11" s="5">
        <v>4</v>
      </c>
      <c r="R11" s="5">
        <v>4</v>
      </c>
      <c r="S11" s="14">
        <v>4</v>
      </c>
      <c r="T11" s="13">
        <v>3</v>
      </c>
      <c r="U11" s="5">
        <v>4</v>
      </c>
      <c r="V11" s="5">
        <v>4</v>
      </c>
      <c r="W11" s="11">
        <v>5</v>
      </c>
      <c r="X11" s="36">
        <v>65</v>
      </c>
    </row>
    <row r="12" spans="1:24" ht="15" customHeight="1">
      <c r="A12" s="48">
        <v>5</v>
      </c>
      <c r="B12" s="52" t="s">
        <v>17</v>
      </c>
      <c r="C12" s="52" t="s">
        <v>102</v>
      </c>
      <c r="D12" s="53">
        <v>1987</v>
      </c>
      <c r="E12" s="53" t="s">
        <v>6</v>
      </c>
      <c r="F12" s="21"/>
      <c r="G12" s="11"/>
      <c r="H12" s="13"/>
      <c r="I12" s="14"/>
      <c r="J12" s="21"/>
      <c r="K12" s="11"/>
      <c r="L12" s="13"/>
      <c r="M12" s="14"/>
      <c r="N12" s="21"/>
      <c r="O12" s="14"/>
      <c r="P12" s="13">
        <v>3</v>
      </c>
      <c r="Q12" s="5">
        <v>3</v>
      </c>
      <c r="R12" s="5">
        <v>4</v>
      </c>
      <c r="S12" s="14">
        <v>4</v>
      </c>
      <c r="T12" s="13">
        <v>2</v>
      </c>
      <c r="U12" s="5">
        <v>3</v>
      </c>
      <c r="V12" s="5">
        <v>4</v>
      </c>
      <c r="W12" s="11">
        <v>5</v>
      </c>
      <c r="X12" s="36">
        <v>55</v>
      </c>
    </row>
    <row r="13" spans="1:24" ht="15" customHeight="1">
      <c r="A13" s="48">
        <v>6</v>
      </c>
      <c r="B13" s="52" t="s">
        <v>18</v>
      </c>
      <c r="C13" s="52" t="s">
        <v>28</v>
      </c>
      <c r="D13" s="53">
        <v>1983</v>
      </c>
      <c r="E13" s="53" t="s">
        <v>14</v>
      </c>
      <c r="F13" s="21"/>
      <c r="G13" s="11"/>
      <c r="H13" s="13"/>
      <c r="I13" s="14"/>
      <c r="J13" s="21"/>
      <c r="K13" s="11"/>
      <c r="L13" s="13"/>
      <c r="M13" s="14"/>
      <c r="N13" s="21"/>
      <c r="O13" s="14"/>
      <c r="P13" s="13">
        <v>4</v>
      </c>
      <c r="Q13" s="5">
        <v>6</v>
      </c>
      <c r="R13" s="5">
        <v>4</v>
      </c>
      <c r="S13" s="14">
        <v>4</v>
      </c>
      <c r="T13" s="13">
        <v>2</v>
      </c>
      <c r="U13" s="5">
        <v>4</v>
      </c>
      <c r="V13" s="5">
        <v>4</v>
      </c>
      <c r="W13" s="11">
        <v>9</v>
      </c>
      <c r="X13" s="36">
        <v>51</v>
      </c>
    </row>
    <row r="14" spans="1:24" ht="15" customHeight="1">
      <c r="A14" s="48">
        <v>7</v>
      </c>
      <c r="B14" s="52" t="s">
        <v>96</v>
      </c>
      <c r="C14" s="52" t="s">
        <v>97</v>
      </c>
      <c r="D14" s="53">
        <v>1987</v>
      </c>
      <c r="E14" s="53" t="s">
        <v>6</v>
      </c>
      <c r="F14" s="21"/>
      <c r="G14" s="11"/>
      <c r="H14" s="13"/>
      <c r="I14" s="14"/>
      <c r="J14" s="21"/>
      <c r="K14" s="11"/>
      <c r="L14" s="13"/>
      <c r="M14" s="14"/>
      <c r="N14" s="21"/>
      <c r="O14" s="14"/>
      <c r="P14" s="13">
        <v>4</v>
      </c>
      <c r="Q14" s="5">
        <v>4</v>
      </c>
      <c r="R14" s="5">
        <v>4</v>
      </c>
      <c r="S14" s="14">
        <v>4</v>
      </c>
      <c r="T14" s="13">
        <v>1</v>
      </c>
      <c r="U14" s="5">
        <v>2</v>
      </c>
      <c r="V14" s="5">
        <v>4</v>
      </c>
      <c r="W14" s="11">
        <v>6</v>
      </c>
      <c r="X14" s="36">
        <v>47</v>
      </c>
    </row>
    <row r="15" spans="1:24" ht="15" customHeight="1">
      <c r="A15" s="48">
        <v>8</v>
      </c>
      <c r="B15" s="52" t="s">
        <v>98</v>
      </c>
      <c r="C15" s="52" t="s">
        <v>9</v>
      </c>
      <c r="D15" s="53">
        <v>1990</v>
      </c>
      <c r="E15" s="53" t="s">
        <v>6</v>
      </c>
      <c r="F15" s="21"/>
      <c r="G15" s="11"/>
      <c r="H15" s="13"/>
      <c r="I15" s="14"/>
      <c r="J15" s="21"/>
      <c r="K15" s="11"/>
      <c r="L15" s="13"/>
      <c r="M15" s="14"/>
      <c r="N15" s="21"/>
      <c r="O15" s="14"/>
      <c r="P15" s="13">
        <v>4</v>
      </c>
      <c r="Q15" s="5">
        <v>4</v>
      </c>
      <c r="R15" s="5">
        <v>4</v>
      </c>
      <c r="S15" s="14">
        <v>4</v>
      </c>
      <c r="T15" s="13">
        <v>1</v>
      </c>
      <c r="U15" s="5">
        <v>6</v>
      </c>
      <c r="V15" s="5">
        <v>4</v>
      </c>
      <c r="W15" s="11">
        <v>14</v>
      </c>
      <c r="X15" s="36">
        <v>43</v>
      </c>
    </row>
    <row r="16" spans="1:24" ht="15" customHeight="1">
      <c r="A16" s="48">
        <v>9</v>
      </c>
      <c r="B16" s="52" t="s">
        <v>19</v>
      </c>
      <c r="C16" s="52" t="s">
        <v>5</v>
      </c>
      <c r="D16" s="53">
        <v>1986</v>
      </c>
      <c r="E16" s="53" t="s">
        <v>7</v>
      </c>
      <c r="F16" s="21"/>
      <c r="G16" s="11"/>
      <c r="H16" s="13"/>
      <c r="I16" s="14"/>
      <c r="J16" s="21"/>
      <c r="K16" s="11"/>
      <c r="L16" s="13"/>
      <c r="M16" s="14"/>
      <c r="N16" s="21"/>
      <c r="O16" s="14"/>
      <c r="P16" s="13">
        <v>3</v>
      </c>
      <c r="Q16" s="5">
        <v>3</v>
      </c>
      <c r="R16" s="5">
        <v>4</v>
      </c>
      <c r="S16" s="14">
        <v>4</v>
      </c>
      <c r="T16" s="13">
        <v>0</v>
      </c>
      <c r="U16" s="5">
        <v>0</v>
      </c>
      <c r="V16" s="5">
        <v>3</v>
      </c>
      <c r="W16" s="11">
        <v>3</v>
      </c>
      <c r="X16" s="36">
        <v>40</v>
      </c>
    </row>
    <row r="17" spans="1:24" ht="15" customHeight="1">
      <c r="A17" s="48">
        <v>10</v>
      </c>
      <c r="B17" s="52" t="s">
        <v>16</v>
      </c>
      <c r="C17" s="52" t="s">
        <v>95</v>
      </c>
      <c r="D17" s="53">
        <v>1986</v>
      </c>
      <c r="E17" s="53" t="s">
        <v>6</v>
      </c>
      <c r="F17" s="21"/>
      <c r="G17" s="11"/>
      <c r="H17" s="13"/>
      <c r="I17" s="14"/>
      <c r="J17" s="21"/>
      <c r="K17" s="11"/>
      <c r="L17" s="13"/>
      <c r="M17" s="14"/>
      <c r="N17" s="21"/>
      <c r="O17" s="14"/>
      <c r="P17" s="13">
        <v>4</v>
      </c>
      <c r="Q17" s="5">
        <v>4</v>
      </c>
      <c r="R17" s="5">
        <v>4</v>
      </c>
      <c r="S17" s="14">
        <v>4</v>
      </c>
      <c r="T17" s="13">
        <v>0</v>
      </c>
      <c r="U17" s="5">
        <v>0</v>
      </c>
      <c r="V17" s="5">
        <v>3</v>
      </c>
      <c r="W17" s="11">
        <v>8</v>
      </c>
      <c r="X17" s="36">
        <v>37</v>
      </c>
    </row>
    <row r="18" spans="1:24" ht="15" customHeight="1">
      <c r="A18" s="48">
        <v>11</v>
      </c>
      <c r="B18" s="52" t="s">
        <v>101</v>
      </c>
      <c r="C18" s="52" t="s">
        <v>95</v>
      </c>
      <c r="D18" s="53">
        <v>1982</v>
      </c>
      <c r="E18" s="53" t="s">
        <v>14</v>
      </c>
      <c r="F18" s="21"/>
      <c r="G18" s="11"/>
      <c r="H18" s="13"/>
      <c r="I18" s="14"/>
      <c r="J18" s="21"/>
      <c r="K18" s="11"/>
      <c r="L18" s="13"/>
      <c r="M18" s="14"/>
      <c r="N18" s="21"/>
      <c r="O18" s="14"/>
      <c r="P18" s="13">
        <v>3</v>
      </c>
      <c r="Q18" s="5">
        <v>3</v>
      </c>
      <c r="R18" s="5">
        <v>4</v>
      </c>
      <c r="S18" s="14">
        <v>4</v>
      </c>
      <c r="T18" s="13">
        <v>0</v>
      </c>
      <c r="U18" s="5">
        <v>0</v>
      </c>
      <c r="V18" s="5">
        <v>2</v>
      </c>
      <c r="W18" s="11">
        <v>4</v>
      </c>
      <c r="X18" s="36">
        <v>34</v>
      </c>
    </row>
    <row r="19" spans="1:24" ht="15" customHeight="1" thickBot="1">
      <c r="A19" s="49">
        <v>12</v>
      </c>
      <c r="B19" s="64" t="s">
        <v>8</v>
      </c>
      <c r="C19" s="64" t="s">
        <v>102</v>
      </c>
      <c r="D19" s="65">
        <v>1989</v>
      </c>
      <c r="E19" s="65" t="s">
        <v>7</v>
      </c>
      <c r="F19" s="22"/>
      <c r="G19" s="19"/>
      <c r="H19" s="15"/>
      <c r="I19" s="17"/>
      <c r="J19" s="22"/>
      <c r="K19" s="19"/>
      <c r="L19" s="15"/>
      <c r="M19" s="17"/>
      <c r="N19" s="22"/>
      <c r="O19" s="17"/>
      <c r="P19" s="15">
        <v>3</v>
      </c>
      <c r="Q19" s="16">
        <v>3</v>
      </c>
      <c r="R19" s="16">
        <v>4</v>
      </c>
      <c r="S19" s="17">
        <v>4</v>
      </c>
      <c r="T19" s="15">
        <v>0</v>
      </c>
      <c r="U19" s="16">
        <v>0</v>
      </c>
      <c r="V19" s="16">
        <v>1</v>
      </c>
      <c r="W19" s="19">
        <v>1</v>
      </c>
      <c r="X19" s="37">
        <v>31</v>
      </c>
    </row>
    <row r="20" spans="1:24" ht="15" customHeight="1">
      <c r="A20" s="23">
        <v>13</v>
      </c>
      <c r="B20" s="59" t="s">
        <v>103</v>
      </c>
      <c r="C20" s="59" t="s">
        <v>95</v>
      </c>
      <c r="D20" s="60">
        <v>1988</v>
      </c>
      <c r="E20" s="60" t="s">
        <v>7</v>
      </c>
      <c r="F20" s="26"/>
      <c r="G20" s="27"/>
      <c r="H20" s="27"/>
      <c r="I20" s="27"/>
      <c r="J20" s="27"/>
      <c r="K20" s="27"/>
      <c r="L20" s="27"/>
      <c r="M20" s="27"/>
      <c r="N20" s="27"/>
      <c r="O20" s="24"/>
      <c r="P20" s="23">
        <v>3</v>
      </c>
      <c r="Q20" s="27">
        <v>3</v>
      </c>
      <c r="R20" s="61">
        <v>4</v>
      </c>
      <c r="S20" s="25">
        <v>5</v>
      </c>
      <c r="T20" s="23"/>
      <c r="U20" s="27"/>
      <c r="V20" s="27"/>
      <c r="W20" s="24"/>
      <c r="X20" s="83">
        <v>27</v>
      </c>
    </row>
    <row r="21" spans="1:24" ht="15" customHeight="1">
      <c r="A21" s="13">
        <v>13</v>
      </c>
      <c r="B21" s="52" t="s">
        <v>104</v>
      </c>
      <c r="C21" s="52" t="s">
        <v>105</v>
      </c>
      <c r="D21" s="53">
        <v>1983</v>
      </c>
      <c r="E21" s="53" t="s">
        <v>7</v>
      </c>
      <c r="F21" s="21"/>
      <c r="G21" s="5"/>
      <c r="H21" s="5"/>
      <c r="I21" s="5"/>
      <c r="J21" s="5"/>
      <c r="K21" s="5"/>
      <c r="L21" s="5"/>
      <c r="M21" s="5"/>
      <c r="N21" s="5"/>
      <c r="O21" s="11"/>
      <c r="P21" s="13">
        <v>3</v>
      </c>
      <c r="Q21" s="5">
        <v>3</v>
      </c>
      <c r="R21" s="5">
        <v>4</v>
      </c>
      <c r="S21" s="14">
        <v>5</v>
      </c>
      <c r="T21" s="13"/>
      <c r="U21" s="5"/>
      <c r="V21" s="5"/>
      <c r="W21" s="11"/>
      <c r="X21" s="36">
        <v>27</v>
      </c>
    </row>
    <row r="22" spans="1:24" ht="15" customHeight="1">
      <c r="A22" s="13">
        <v>15</v>
      </c>
      <c r="B22" s="52" t="s">
        <v>106</v>
      </c>
      <c r="C22" s="52" t="s">
        <v>5</v>
      </c>
      <c r="D22" s="53">
        <v>1985</v>
      </c>
      <c r="E22" s="53" t="s">
        <v>6</v>
      </c>
      <c r="F22" s="21"/>
      <c r="G22" s="5"/>
      <c r="H22" s="5"/>
      <c r="I22" s="5"/>
      <c r="J22" s="5"/>
      <c r="K22" s="5"/>
      <c r="L22" s="5"/>
      <c r="M22" s="5"/>
      <c r="N22" s="5"/>
      <c r="O22" s="11"/>
      <c r="P22" s="13">
        <v>3</v>
      </c>
      <c r="Q22" s="5">
        <v>4</v>
      </c>
      <c r="R22" s="5">
        <v>4</v>
      </c>
      <c r="S22" s="14">
        <v>4</v>
      </c>
      <c r="T22" s="13"/>
      <c r="U22" s="5"/>
      <c r="V22" s="5"/>
      <c r="W22" s="11"/>
      <c r="X22" s="36">
        <v>24</v>
      </c>
    </row>
    <row r="23" spans="1:24" ht="15" customHeight="1">
      <c r="A23" s="13">
        <v>16</v>
      </c>
      <c r="B23" s="52" t="s">
        <v>20</v>
      </c>
      <c r="C23" s="52" t="s">
        <v>9</v>
      </c>
      <c r="D23" s="53">
        <v>1987</v>
      </c>
      <c r="E23" s="53" t="s">
        <v>6</v>
      </c>
      <c r="F23" s="21"/>
      <c r="G23" s="5"/>
      <c r="H23" s="5"/>
      <c r="I23" s="5"/>
      <c r="J23" s="5"/>
      <c r="K23" s="5"/>
      <c r="L23" s="5"/>
      <c r="M23" s="5"/>
      <c r="N23" s="5"/>
      <c r="O23" s="11"/>
      <c r="P23" s="13">
        <v>2</v>
      </c>
      <c r="Q23" s="5">
        <v>2</v>
      </c>
      <c r="R23" s="5">
        <v>3</v>
      </c>
      <c r="S23" s="14">
        <v>3</v>
      </c>
      <c r="T23" s="13"/>
      <c r="U23" s="5"/>
      <c r="V23" s="5"/>
      <c r="W23" s="11"/>
      <c r="X23" s="36">
        <v>22</v>
      </c>
    </row>
    <row r="24" spans="1:24" ht="15" customHeight="1">
      <c r="A24" s="13">
        <v>17</v>
      </c>
      <c r="B24" s="52" t="s">
        <v>12</v>
      </c>
      <c r="C24" s="52" t="s">
        <v>102</v>
      </c>
      <c r="D24" s="53">
        <v>1978</v>
      </c>
      <c r="E24" s="53" t="s">
        <v>6</v>
      </c>
      <c r="F24" s="21"/>
      <c r="G24" s="5"/>
      <c r="H24" s="5"/>
      <c r="I24" s="5"/>
      <c r="J24" s="5"/>
      <c r="K24" s="5"/>
      <c r="L24" s="5"/>
      <c r="M24" s="5"/>
      <c r="N24" s="5"/>
      <c r="O24" s="11"/>
      <c r="P24" s="13">
        <v>2</v>
      </c>
      <c r="Q24" s="5">
        <v>3</v>
      </c>
      <c r="R24" s="5">
        <v>5</v>
      </c>
      <c r="S24" s="14">
        <v>7</v>
      </c>
      <c r="T24" s="13"/>
      <c r="U24" s="5"/>
      <c r="V24" s="5"/>
      <c r="W24" s="11"/>
      <c r="X24" s="36">
        <v>20</v>
      </c>
    </row>
    <row r="25" spans="1:24" ht="15" customHeight="1">
      <c r="A25" s="13">
        <v>18</v>
      </c>
      <c r="B25" s="52" t="s">
        <v>11</v>
      </c>
      <c r="C25" s="52" t="s">
        <v>5</v>
      </c>
      <c r="D25" s="53">
        <v>1980</v>
      </c>
      <c r="E25" s="53" t="s">
        <v>6</v>
      </c>
      <c r="F25" s="21"/>
      <c r="G25" s="5"/>
      <c r="H25" s="5"/>
      <c r="I25" s="5"/>
      <c r="J25" s="5"/>
      <c r="K25" s="5"/>
      <c r="L25" s="5"/>
      <c r="M25" s="5"/>
      <c r="N25" s="5"/>
      <c r="O25" s="11"/>
      <c r="P25" s="13">
        <v>2</v>
      </c>
      <c r="Q25" s="5">
        <v>3</v>
      </c>
      <c r="R25" s="5">
        <v>4</v>
      </c>
      <c r="S25" s="14">
        <v>5</v>
      </c>
      <c r="T25" s="13"/>
      <c r="U25" s="5"/>
      <c r="V25" s="5"/>
      <c r="W25" s="11"/>
      <c r="X25" s="36">
        <v>17</v>
      </c>
    </row>
    <row r="26" spans="1:24" ht="15" customHeight="1">
      <c r="A26" s="13">
        <v>18</v>
      </c>
      <c r="B26" s="52" t="s">
        <v>107</v>
      </c>
      <c r="C26" s="52" t="s">
        <v>108</v>
      </c>
      <c r="D26" s="53">
        <v>1987</v>
      </c>
      <c r="E26" s="53" t="s">
        <v>7</v>
      </c>
      <c r="F26" s="21"/>
      <c r="G26" s="5"/>
      <c r="H26" s="5"/>
      <c r="I26" s="5"/>
      <c r="J26" s="5"/>
      <c r="K26" s="5"/>
      <c r="L26" s="5"/>
      <c r="M26" s="5"/>
      <c r="N26" s="5"/>
      <c r="O26" s="11"/>
      <c r="P26" s="13">
        <v>2</v>
      </c>
      <c r="Q26" s="5">
        <v>3</v>
      </c>
      <c r="R26" s="5">
        <v>4</v>
      </c>
      <c r="S26" s="14">
        <v>5</v>
      </c>
      <c r="T26" s="13"/>
      <c r="U26" s="5"/>
      <c r="V26" s="5"/>
      <c r="W26" s="11"/>
      <c r="X26" s="36">
        <v>17</v>
      </c>
    </row>
    <row r="27" spans="1:24" ht="15" customHeight="1">
      <c r="A27" s="13">
        <v>20</v>
      </c>
      <c r="B27" s="52" t="s">
        <v>21</v>
      </c>
      <c r="C27" s="52" t="s">
        <v>5</v>
      </c>
      <c r="D27" s="53">
        <v>1985</v>
      </c>
      <c r="E27" s="53" t="s">
        <v>7</v>
      </c>
      <c r="F27" s="21"/>
      <c r="G27" s="5"/>
      <c r="H27" s="5"/>
      <c r="I27" s="5"/>
      <c r="J27" s="5"/>
      <c r="K27" s="5"/>
      <c r="L27" s="5"/>
      <c r="M27" s="5"/>
      <c r="N27" s="5"/>
      <c r="O27" s="11"/>
      <c r="P27" s="13">
        <v>1</v>
      </c>
      <c r="Q27" s="5">
        <v>1</v>
      </c>
      <c r="R27" s="5">
        <v>4</v>
      </c>
      <c r="S27" s="14">
        <v>7</v>
      </c>
      <c r="T27" s="13"/>
      <c r="U27" s="5"/>
      <c r="V27" s="5"/>
      <c r="W27" s="11"/>
      <c r="X27" s="36">
        <v>14</v>
      </c>
    </row>
    <row r="28" spans="1:24" ht="15" customHeight="1">
      <c r="A28" s="13">
        <v>21</v>
      </c>
      <c r="B28" s="52" t="s">
        <v>109</v>
      </c>
      <c r="C28" s="52" t="s">
        <v>5</v>
      </c>
      <c r="D28" s="53">
        <v>1978</v>
      </c>
      <c r="E28" s="53" t="s">
        <v>7</v>
      </c>
      <c r="F28" s="21"/>
      <c r="G28" s="5"/>
      <c r="H28" s="5"/>
      <c r="I28" s="5"/>
      <c r="J28" s="5"/>
      <c r="K28" s="5"/>
      <c r="L28" s="5"/>
      <c r="M28" s="5"/>
      <c r="N28" s="5"/>
      <c r="O28" s="11"/>
      <c r="P28" s="13">
        <v>1</v>
      </c>
      <c r="Q28" s="5">
        <v>1</v>
      </c>
      <c r="R28" s="5">
        <v>3</v>
      </c>
      <c r="S28" s="14">
        <v>3</v>
      </c>
      <c r="T28" s="13"/>
      <c r="U28" s="5"/>
      <c r="V28" s="5"/>
      <c r="W28" s="11"/>
      <c r="X28" s="36">
        <v>12</v>
      </c>
    </row>
    <row r="29" spans="1:24" ht="15" customHeight="1">
      <c r="A29" s="13">
        <v>22</v>
      </c>
      <c r="B29" s="52" t="s">
        <v>110</v>
      </c>
      <c r="C29" s="52" t="s">
        <v>95</v>
      </c>
      <c r="D29" s="53">
        <v>1980</v>
      </c>
      <c r="E29" s="53" t="s">
        <v>7</v>
      </c>
      <c r="F29" s="21"/>
      <c r="G29" s="5"/>
      <c r="H29" s="5"/>
      <c r="I29" s="5"/>
      <c r="J29" s="5"/>
      <c r="K29" s="5"/>
      <c r="L29" s="5"/>
      <c r="M29" s="5"/>
      <c r="N29" s="5"/>
      <c r="O29" s="11"/>
      <c r="P29" s="13">
        <v>1</v>
      </c>
      <c r="Q29" s="5">
        <v>1</v>
      </c>
      <c r="R29" s="5">
        <v>2</v>
      </c>
      <c r="S29" s="14">
        <v>3</v>
      </c>
      <c r="T29" s="13"/>
      <c r="U29" s="5"/>
      <c r="V29" s="5"/>
      <c r="W29" s="11"/>
      <c r="X29" s="36">
        <v>10</v>
      </c>
    </row>
    <row r="30" spans="1:24" ht="15" customHeight="1">
      <c r="A30" s="13">
        <v>23</v>
      </c>
      <c r="B30" s="52" t="s">
        <v>111</v>
      </c>
      <c r="C30" s="52" t="s">
        <v>5</v>
      </c>
      <c r="D30" s="53">
        <v>1980</v>
      </c>
      <c r="E30" s="53">
        <v>1</v>
      </c>
      <c r="F30" s="21"/>
      <c r="G30" s="5"/>
      <c r="H30" s="5"/>
      <c r="I30" s="5"/>
      <c r="J30" s="5"/>
      <c r="K30" s="5"/>
      <c r="L30" s="5"/>
      <c r="M30" s="5"/>
      <c r="N30" s="5"/>
      <c r="O30" s="11"/>
      <c r="P30" s="13">
        <v>1</v>
      </c>
      <c r="Q30" s="5">
        <v>2</v>
      </c>
      <c r="R30" s="5">
        <v>4</v>
      </c>
      <c r="S30" s="14">
        <v>4</v>
      </c>
      <c r="T30" s="13"/>
      <c r="U30" s="5"/>
      <c r="V30" s="5"/>
      <c r="W30" s="11"/>
      <c r="X30" s="36">
        <v>9</v>
      </c>
    </row>
    <row r="31" spans="1:24" ht="15" customHeight="1">
      <c r="A31" s="13">
        <v>24</v>
      </c>
      <c r="B31" s="52" t="s">
        <v>112</v>
      </c>
      <c r="C31" s="52" t="s">
        <v>5</v>
      </c>
      <c r="D31" s="53">
        <v>1980</v>
      </c>
      <c r="E31" s="53" t="s">
        <v>7</v>
      </c>
      <c r="F31" s="21"/>
      <c r="G31" s="5"/>
      <c r="H31" s="5"/>
      <c r="I31" s="5"/>
      <c r="J31" s="5"/>
      <c r="K31" s="5"/>
      <c r="L31" s="5"/>
      <c r="M31" s="5"/>
      <c r="N31" s="5"/>
      <c r="O31" s="11"/>
      <c r="P31" s="13">
        <v>1</v>
      </c>
      <c r="Q31" s="5">
        <v>2</v>
      </c>
      <c r="R31" s="5">
        <v>4</v>
      </c>
      <c r="S31" s="14">
        <v>5</v>
      </c>
      <c r="T31" s="13"/>
      <c r="U31" s="5"/>
      <c r="V31" s="5"/>
      <c r="W31" s="11"/>
      <c r="X31" s="36">
        <v>8</v>
      </c>
    </row>
    <row r="32" spans="1:24" ht="15" customHeight="1">
      <c r="A32" s="13">
        <v>25</v>
      </c>
      <c r="B32" s="52" t="s">
        <v>113</v>
      </c>
      <c r="C32" s="52" t="s">
        <v>5</v>
      </c>
      <c r="D32" s="53">
        <v>1990</v>
      </c>
      <c r="E32" s="53" t="s">
        <v>7</v>
      </c>
      <c r="F32" s="21"/>
      <c r="G32" s="5"/>
      <c r="H32" s="5"/>
      <c r="I32" s="5"/>
      <c r="J32" s="5"/>
      <c r="K32" s="5"/>
      <c r="L32" s="5"/>
      <c r="M32" s="5"/>
      <c r="N32" s="5"/>
      <c r="O32" s="11"/>
      <c r="P32" s="13">
        <v>1</v>
      </c>
      <c r="Q32" s="5">
        <v>2</v>
      </c>
      <c r="R32" s="5">
        <v>3</v>
      </c>
      <c r="S32" s="14">
        <v>3</v>
      </c>
      <c r="T32" s="13"/>
      <c r="U32" s="5"/>
      <c r="V32" s="5"/>
      <c r="W32" s="11"/>
      <c r="X32" s="36">
        <v>7</v>
      </c>
    </row>
    <row r="33" spans="1:24" ht="15" customHeight="1">
      <c r="A33" s="13">
        <v>26</v>
      </c>
      <c r="B33" s="52" t="s">
        <v>114</v>
      </c>
      <c r="C33" s="52" t="s">
        <v>5</v>
      </c>
      <c r="D33" s="53">
        <v>1984</v>
      </c>
      <c r="E33" s="53" t="s">
        <v>7</v>
      </c>
      <c r="F33" s="21"/>
      <c r="G33" s="5"/>
      <c r="H33" s="5"/>
      <c r="I33" s="5"/>
      <c r="J33" s="5"/>
      <c r="K33" s="5"/>
      <c r="L33" s="5"/>
      <c r="M33" s="5"/>
      <c r="N33" s="5"/>
      <c r="O33" s="11"/>
      <c r="P33" s="13">
        <v>1</v>
      </c>
      <c r="Q33" s="5">
        <v>4</v>
      </c>
      <c r="R33" s="5">
        <v>4</v>
      </c>
      <c r="S33" s="14">
        <v>4</v>
      </c>
      <c r="T33" s="13"/>
      <c r="U33" s="5"/>
      <c r="V33" s="5"/>
      <c r="W33" s="11"/>
      <c r="X33" s="36">
        <v>6</v>
      </c>
    </row>
    <row r="34" spans="1:24" ht="15" customHeight="1">
      <c r="A34" s="13">
        <v>27</v>
      </c>
      <c r="B34" s="52" t="s">
        <v>115</v>
      </c>
      <c r="C34" s="52" t="s">
        <v>5</v>
      </c>
      <c r="D34" s="53">
        <v>1986</v>
      </c>
      <c r="E34" s="53" t="s">
        <v>7</v>
      </c>
      <c r="F34" s="21"/>
      <c r="G34" s="5"/>
      <c r="H34" s="5"/>
      <c r="I34" s="5"/>
      <c r="J34" s="5"/>
      <c r="K34" s="5"/>
      <c r="L34" s="5"/>
      <c r="M34" s="5"/>
      <c r="N34" s="5"/>
      <c r="O34" s="11"/>
      <c r="P34" s="13">
        <v>0</v>
      </c>
      <c r="Q34" s="5">
        <v>0</v>
      </c>
      <c r="R34" s="5">
        <v>4</v>
      </c>
      <c r="S34" s="14">
        <v>7</v>
      </c>
      <c r="T34" s="13"/>
      <c r="U34" s="5"/>
      <c r="V34" s="5"/>
      <c r="W34" s="11"/>
      <c r="X34" s="36">
        <v>5</v>
      </c>
    </row>
    <row r="35" spans="1:24" ht="15" customHeight="1">
      <c r="A35" s="13">
        <v>28</v>
      </c>
      <c r="B35" s="54" t="s">
        <v>116</v>
      </c>
      <c r="C35" s="54" t="s">
        <v>5</v>
      </c>
      <c r="D35" s="55">
        <v>1991</v>
      </c>
      <c r="E35" s="55" t="s">
        <v>7</v>
      </c>
      <c r="F35" s="21"/>
      <c r="G35" s="5"/>
      <c r="H35" s="5"/>
      <c r="I35" s="5"/>
      <c r="J35" s="5"/>
      <c r="K35" s="5"/>
      <c r="L35" s="5"/>
      <c r="M35" s="5"/>
      <c r="N35" s="5"/>
      <c r="O35" s="11"/>
      <c r="P35" s="13">
        <v>0</v>
      </c>
      <c r="Q35" s="5">
        <v>0</v>
      </c>
      <c r="R35" s="5">
        <v>4</v>
      </c>
      <c r="S35" s="14">
        <v>8</v>
      </c>
      <c r="T35" s="13"/>
      <c r="U35" s="5"/>
      <c r="V35" s="5"/>
      <c r="W35" s="11"/>
      <c r="X35" s="36">
        <v>4</v>
      </c>
    </row>
    <row r="36" spans="1:24" ht="15" customHeight="1">
      <c r="A36" s="13">
        <v>29</v>
      </c>
      <c r="B36" s="52" t="s">
        <v>117</v>
      </c>
      <c r="C36" s="52" t="s">
        <v>5</v>
      </c>
      <c r="D36" s="53">
        <v>1988</v>
      </c>
      <c r="E36" s="53" t="s">
        <v>7</v>
      </c>
      <c r="F36" s="21"/>
      <c r="G36" s="5"/>
      <c r="H36" s="5"/>
      <c r="I36" s="5"/>
      <c r="J36" s="5"/>
      <c r="K36" s="5"/>
      <c r="L36" s="5"/>
      <c r="M36" s="5"/>
      <c r="N36" s="5"/>
      <c r="O36" s="11"/>
      <c r="P36" s="13">
        <v>0</v>
      </c>
      <c r="Q36" s="5">
        <v>0</v>
      </c>
      <c r="R36" s="5">
        <v>3</v>
      </c>
      <c r="S36" s="14">
        <v>3</v>
      </c>
      <c r="T36" s="13"/>
      <c r="U36" s="5"/>
      <c r="V36" s="5"/>
      <c r="W36" s="11"/>
      <c r="X36" s="36">
        <v>2.5</v>
      </c>
    </row>
    <row r="37" spans="1:24" ht="15" customHeight="1">
      <c r="A37" s="13">
        <v>29</v>
      </c>
      <c r="B37" s="52" t="s">
        <v>118</v>
      </c>
      <c r="C37" s="52" t="s">
        <v>5</v>
      </c>
      <c r="D37" s="53">
        <v>1983</v>
      </c>
      <c r="E37" s="53" t="s">
        <v>7</v>
      </c>
      <c r="F37" s="21"/>
      <c r="G37" s="5"/>
      <c r="H37" s="5"/>
      <c r="I37" s="5"/>
      <c r="J37" s="5"/>
      <c r="K37" s="5"/>
      <c r="L37" s="5"/>
      <c r="M37" s="5"/>
      <c r="N37" s="5"/>
      <c r="O37" s="11"/>
      <c r="P37" s="13">
        <v>0</v>
      </c>
      <c r="Q37" s="5">
        <v>0</v>
      </c>
      <c r="R37" s="5">
        <v>3</v>
      </c>
      <c r="S37" s="14">
        <v>3</v>
      </c>
      <c r="T37" s="13"/>
      <c r="U37" s="5"/>
      <c r="V37" s="5"/>
      <c r="W37" s="11"/>
      <c r="X37" s="36">
        <v>2.5</v>
      </c>
    </row>
    <row r="38" spans="1:24" ht="15" customHeight="1">
      <c r="A38" s="13">
        <v>31</v>
      </c>
      <c r="B38" s="52" t="s">
        <v>119</v>
      </c>
      <c r="C38" s="52" t="s">
        <v>5</v>
      </c>
      <c r="D38" s="53">
        <v>1965</v>
      </c>
      <c r="E38" s="53" t="s">
        <v>7</v>
      </c>
      <c r="F38" s="21"/>
      <c r="G38" s="5"/>
      <c r="H38" s="5"/>
      <c r="I38" s="5"/>
      <c r="J38" s="5"/>
      <c r="K38" s="5"/>
      <c r="L38" s="5"/>
      <c r="M38" s="5"/>
      <c r="N38" s="5"/>
      <c r="O38" s="11"/>
      <c r="P38" s="13">
        <v>0</v>
      </c>
      <c r="Q38" s="5">
        <v>0</v>
      </c>
      <c r="R38" s="5">
        <v>3</v>
      </c>
      <c r="S38" s="14">
        <v>4</v>
      </c>
      <c r="T38" s="13"/>
      <c r="U38" s="5"/>
      <c r="V38" s="5"/>
      <c r="W38" s="11"/>
      <c r="X38" s="36">
        <v>0.5</v>
      </c>
    </row>
    <row r="39" spans="1:24" ht="15" customHeight="1">
      <c r="A39" s="13">
        <v>31</v>
      </c>
      <c r="B39" s="52" t="s">
        <v>120</v>
      </c>
      <c r="C39" s="52" t="s">
        <v>5</v>
      </c>
      <c r="D39" s="53">
        <v>1985</v>
      </c>
      <c r="E39" s="53">
        <v>1</v>
      </c>
      <c r="F39" s="21"/>
      <c r="G39" s="5"/>
      <c r="H39" s="5"/>
      <c r="I39" s="5"/>
      <c r="J39" s="5"/>
      <c r="K39" s="5"/>
      <c r="L39" s="5"/>
      <c r="M39" s="5"/>
      <c r="N39" s="5"/>
      <c r="O39" s="11"/>
      <c r="P39" s="13">
        <v>0</v>
      </c>
      <c r="Q39" s="5">
        <v>0</v>
      </c>
      <c r="R39" s="5">
        <v>3</v>
      </c>
      <c r="S39" s="14">
        <v>4</v>
      </c>
      <c r="T39" s="13"/>
      <c r="U39" s="5"/>
      <c r="V39" s="5"/>
      <c r="W39" s="11"/>
      <c r="X39" s="36">
        <v>0.5</v>
      </c>
    </row>
    <row r="40" spans="1:24" ht="15" customHeight="1">
      <c r="A40" s="13">
        <v>33</v>
      </c>
      <c r="B40" s="52" t="s">
        <v>22</v>
      </c>
      <c r="C40" s="52" t="s">
        <v>5</v>
      </c>
      <c r="D40" s="53">
        <v>1982</v>
      </c>
      <c r="E40" s="53" t="s">
        <v>7</v>
      </c>
      <c r="F40" s="21"/>
      <c r="G40" s="5"/>
      <c r="H40" s="5"/>
      <c r="I40" s="5"/>
      <c r="J40" s="5"/>
      <c r="K40" s="5"/>
      <c r="L40" s="5"/>
      <c r="M40" s="5"/>
      <c r="N40" s="5"/>
      <c r="O40" s="11"/>
      <c r="P40" s="13">
        <v>0</v>
      </c>
      <c r="Q40" s="5">
        <v>0</v>
      </c>
      <c r="R40" s="5">
        <v>3</v>
      </c>
      <c r="S40" s="14">
        <v>5</v>
      </c>
      <c r="T40" s="13"/>
      <c r="U40" s="5"/>
      <c r="V40" s="5"/>
      <c r="W40" s="11"/>
      <c r="X40" s="36"/>
    </row>
    <row r="41" spans="1:24" ht="15" customHeight="1">
      <c r="A41" s="13">
        <v>34</v>
      </c>
      <c r="B41" s="52" t="s">
        <v>122</v>
      </c>
      <c r="C41" s="52" t="s">
        <v>123</v>
      </c>
      <c r="D41" s="53">
        <v>1983</v>
      </c>
      <c r="E41" s="53" t="s">
        <v>7</v>
      </c>
      <c r="F41" s="21"/>
      <c r="G41" s="5"/>
      <c r="H41" s="5"/>
      <c r="I41" s="5"/>
      <c r="J41" s="5"/>
      <c r="K41" s="5"/>
      <c r="L41" s="5"/>
      <c r="M41" s="5"/>
      <c r="N41" s="5"/>
      <c r="O41" s="11"/>
      <c r="P41" s="13">
        <v>0</v>
      </c>
      <c r="Q41" s="5">
        <v>0</v>
      </c>
      <c r="R41" s="5">
        <v>3</v>
      </c>
      <c r="S41" s="14">
        <v>6</v>
      </c>
      <c r="T41" s="13"/>
      <c r="U41" s="5"/>
      <c r="V41" s="5"/>
      <c r="W41" s="11"/>
      <c r="X41" s="36"/>
    </row>
    <row r="42" spans="1:24" ht="15" customHeight="1">
      <c r="A42" s="13">
        <v>34</v>
      </c>
      <c r="B42" s="52" t="s">
        <v>121</v>
      </c>
      <c r="C42" s="52" t="s">
        <v>5</v>
      </c>
      <c r="D42" s="53">
        <v>1989</v>
      </c>
      <c r="E42" s="53">
        <v>1</v>
      </c>
      <c r="F42" s="21"/>
      <c r="G42" s="5"/>
      <c r="H42" s="5"/>
      <c r="I42" s="5"/>
      <c r="J42" s="5"/>
      <c r="K42" s="5"/>
      <c r="L42" s="5"/>
      <c r="M42" s="5"/>
      <c r="N42" s="5"/>
      <c r="O42" s="11"/>
      <c r="P42" s="13">
        <v>0</v>
      </c>
      <c r="Q42" s="5">
        <v>0</v>
      </c>
      <c r="R42" s="5">
        <v>3</v>
      </c>
      <c r="S42" s="14">
        <v>6</v>
      </c>
      <c r="T42" s="13"/>
      <c r="U42" s="5"/>
      <c r="V42" s="5"/>
      <c r="W42" s="11"/>
      <c r="X42" s="36"/>
    </row>
    <row r="43" spans="1:24" ht="15" customHeight="1">
      <c r="A43" s="13">
        <v>36</v>
      </c>
      <c r="B43" s="52" t="s">
        <v>124</v>
      </c>
      <c r="C43" s="52" t="s">
        <v>5</v>
      </c>
      <c r="D43" s="53">
        <v>1982</v>
      </c>
      <c r="E43" s="53" t="s">
        <v>7</v>
      </c>
      <c r="F43" s="21"/>
      <c r="G43" s="5"/>
      <c r="H43" s="5"/>
      <c r="I43" s="5"/>
      <c r="J43" s="5"/>
      <c r="K43" s="5"/>
      <c r="L43" s="5"/>
      <c r="M43" s="5"/>
      <c r="N43" s="5"/>
      <c r="O43" s="11"/>
      <c r="P43" s="13">
        <v>0</v>
      </c>
      <c r="Q43" s="5">
        <v>0</v>
      </c>
      <c r="R43" s="5">
        <v>2</v>
      </c>
      <c r="S43" s="14">
        <v>2</v>
      </c>
      <c r="T43" s="13"/>
      <c r="U43" s="5"/>
      <c r="V43" s="5"/>
      <c r="W43" s="11"/>
      <c r="X43" s="36"/>
    </row>
    <row r="44" spans="1:24" ht="15" customHeight="1">
      <c r="A44" s="13">
        <v>37</v>
      </c>
      <c r="B44" s="52" t="s">
        <v>125</v>
      </c>
      <c r="C44" s="52" t="s">
        <v>126</v>
      </c>
      <c r="D44" s="53">
        <v>1987</v>
      </c>
      <c r="E44" s="53" t="s">
        <v>7</v>
      </c>
      <c r="F44" s="21"/>
      <c r="G44" s="5"/>
      <c r="H44" s="5"/>
      <c r="I44" s="5"/>
      <c r="J44" s="5"/>
      <c r="K44" s="5"/>
      <c r="L44" s="5"/>
      <c r="M44" s="5"/>
      <c r="N44" s="5"/>
      <c r="O44" s="11"/>
      <c r="P44" s="13">
        <v>0</v>
      </c>
      <c r="Q44" s="5">
        <v>0</v>
      </c>
      <c r="R44" s="5">
        <v>2</v>
      </c>
      <c r="S44" s="14">
        <v>3</v>
      </c>
      <c r="T44" s="13"/>
      <c r="U44" s="5"/>
      <c r="V44" s="5"/>
      <c r="W44" s="11"/>
      <c r="X44" s="36"/>
    </row>
    <row r="45" spans="1:24" ht="15" customHeight="1">
      <c r="A45" s="13">
        <v>38</v>
      </c>
      <c r="B45" s="52" t="s">
        <v>127</v>
      </c>
      <c r="C45" s="52" t="s">
        <v>128</v>
      </c>
      <c r="D45" s="53">
        <v>1986</v>
      </c>
      <c r="E45" s="53">
        <v>1</v>
      </c>
      <c r="F45" s="21"/>
      <c r="G45" s="5"/>
      <c r="H45" s="5"/>
      <c r="I45" s="5"/>
      <c r="J45" s="5"/>
      <c r="K45" s="5"/>
      <c r="L45" s="5"/>
      <c r="M45" s="5"/>
      <c r="N45" s="5"/>
      <c r="O45" s="11"/>
      <c r="P45" s="13">
        <v>0</v>
      </c>
      <c r="Q45" s="5">
        <v>0</v>
      </c>
      <c r="R45" s="5">
        <v>2</v>
      </c>
      <c r="S45" s="14">
        <v>7</v>
      </c>
      <c r="T45" s="13"/>
      <c r="U45" s="5"/>
      <c r="V45" s="5"/>
      <c r="W45" s="11"/>
      <c r="X45" s="36"/>
    </row>
    <row r="46" spans="1:24" ht="15" customHeight="1">
      <c r="A46" s="13">
        <v>39</v>
      </c>
      <c r="B46" s="52" t="s">
        <v>129</v>
      </c>
      <c r="C46" s="52" t="s">
        <v>5</v>
      </c>
      <c r="D46" s="53">
        <v>1985</v>
      </c>
      <c r="E46" s="53" t="s">
        <v>7</v>
      </c>
      <c r="F46" s="21"/>
      <c r="G46" s="5"/>
      <c r="H46" s="5"/>
      <c r="I46" s="5"/>
      <c r="J46" s="5"/>
      <c r="K46" s="5"/>
      <c r="L46" s="5"/>
      <c r="M46" s="5"/>
      <c r="N46" s="5"/>
      <c r="O46" s="11"/>
      <c r="P46" s="13">
        <v>0</v>
      </c>
      <c r="Q46" s="5">
        <v>0</v>
      </c>
      <c r="R46" s="5">
        <v>1</v>
      </c>
      <c r="S46" s="14">
        <v>2</v>
      </c>
      <c r="T46" s="13"/>
      <c r="U46" s="5"/>
      <c r="V46" s="5"/>
      <c r="W46" s="11"/>
      <c r="X46" s="36"/>
    </row>
    <row r="47" spans="1:24" ht="15" customHeight="1" thickBot="1">
      <c r="A47" s="13">
        <v>40</v>
      </c>
      <c r="B47" s="52" t="s">
        <v>130</v>
      </c>
      <c r="C47" s="52" t="s">
        <v>5</v>
      </c>
      <c r="D47" s="53">
        <v>1991</v>
      </c>
      <c r="E47" s="53">
        <v>1</v>
      </c>
      <c r="F47" s="21"/>
      <c r="G47" s="5"/>
      <c r="H47" s="5"/>
      <c r="I47" s="5"/>
      <c r="J47" s="5"/>
      <c r="K47" s="5"/>
      <c r="L47" s="5"/>
      <c r="M47" s="5"/>
      <c r="N47" s="5"/>
      <c r="O47" s="11"/>
      <c r="P47" s="13">
        <v>0</v>
      </c>
      <c r="Q47" s="5">
        <v>0</v>
      </c>
      <c r="R47" s="5">
        <v>1</v>
      </c>
      <c r="S47" s="14">
        <v>4</v>
      </c>
      <c r="T47" s="13"/>
      <c r="U47" s="5"/>
      <c r="V47" s="5"/>
      <c r="W47" s="11"/>
      <c r="X47" s="37"/>
    </row>
    <row r="48" spans="1:5" ht="4.5" customHeight="1">
      <c r="A48" s="2"/>
      <c r="B48" s="2"/>
      <c r="C48" s="2"/>
      <c r="D48" s="1"/>
      <c r="E48" s="2"/>
    </row>
    <row r="49" spans="1:24" ht="16.5" customHeight="1">
      <c r="A49" s="2" t="s">
        <v>131</v>
      </c>
      <c r="B49" s="2"/>
      <c r="C49" s="2"/>
      <c r="D49" s="1"/>
      <c r="E49" s="2" t="s">
        <v>132</v>
      </c>
      <c r="X49"/>
    </row>
    <row r="50" spans="1:24" ht="18" customHeight="1">
      <c r="A50" s="2" t="s">
        <v>26</v>
      </c>
      <c r="B50" s="2"/>
      <c r="C50" s="2"/>
      <c r="D50" s="1"/>
      <c r="E50" s="2" t="s">
        <v>24</v>
      </c>
      <c r="X50"/>
    </row>
    <row r="51" spans="1:24" ht="5.25" customHeight="1">
      <c r="A51" s="2"/>
      <c r="B51" s="2"/>
      <c r="C51" s="2"/>
      <c r="D51" s="1"/>
      <c r="E51" s="2"/>
      <c r="X51"/>
    </row>
    <row r="52" spans="1:24" ht="60.75" customHeight="1">
      <c r="A52" s="56" t="s">
        <v>133</v>
      </c>
      <c r="F52"/>
      <c r="H52" s="3"/>
      <c r="I52" s="3"/>
      <c r="J52" s="3"/>
      <c r="X52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</sheetData>
  <mergeCells count="7">
    <mergeCell ref="T6:W6"/>
    <mergeCell ref="N6:O6"/>
    <mergeCell ref="P6:S6"/>
    <mergeCell ref="F6:G6"/>
    <mergeCell ref="H6:I6"/>
    <mergeCell ref="J6:K6"/>
    <mergeCell ref="L6:M6"/>
  </mergeCells>
  <printOptions/>
  <pageMargins left="0.5905511811023623" right="0.2755905511811024" top="0.2755905511811024" bottom="0.275590551181102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AB211"/>
  <sheetViews>
    <sheetView workbookViewId="0" topLeftCell="A1">
      <selection activeCell="D21" sqref="D21"/>
    </sheetView>
  </sheetViews>
  <sheetFormatPr defaultColWidth="9.00390625" defaultRowHeight="12.75"/>
  <cols>
    <col min="1" max="1" width="4.125" style="0" customWidth="1"/>
    <col min="2" max="2" width="30.875" style="0" customWidth="1"/>
    <col min="3" max="3" width="23.625" style="0" customWidth="1"/>
    <col min="4" max="4" width="6.125" style="0" customWidth="1"/>
    <col min="5" max="5" width="9.00390625" style="0" bestFit="1" customWidth="1"/>
    <col min="6" max="6" width="4.75390625" style="3" hidden="1" customWidth="1"/>
    <col min="7" max="14" width="4.75390625" style="0" hidden="1" customWidth="1"/>
    <col min="15" max="15" width="4.125" style="0" hidden="1" customWidth="1"/>
    <col min="16" max="18" width="4.125" style="0" customWidth="1"/>
    <col min="19" max="19" width="4.00390625" style="0" customWidth="1"/>
    <col min="20" max="20" width="4.125" style="0" customWidth="1"/>
    <col min="21" max="21" width="4.625" style="3" customWidth="1"/>
    <col min="22" max="23" width="4.125" style="0" customWidth="1"/>
    <col min="24" max="28" width="4.25390625" style="0" customWidth="1"/>
    <col min="29" max="29" width="2.75390625" style="0" customWidth="1"/>
  </cols>
  <sheetData>
    <row r="1" spans="8:21" ht="103.5" customHeight="1">
      <c r="H1" s="3"/>
      <c r="I1" s="3"/>
      <c r="J1" s="3"/>
      <c r="T1" s="3"/>
      <c r="U1"/>
    </row>
    <row r="2" spans="4:21" ht="17.25" customHeight="1">
      <c r="D2" s="9" t="s">
        <v>94</v>
      </c>
      <c r="H2" s="3"/>
      <c r="I2" s="3"/>
      <c r="J2" s="3"/>
      <c r="T2" s="3"/>
      <c r="U2"/>
    </row>
    <row r="3" spans="4:21" ht="16.5" customHeight="1">
      <c r="D3" s="4" t="s">
        <v>3</v>
      </c>
      <c r="H3" s="3"/>
      <c r="I3" s="3"/>
      <c r="J3" s="3"/>
      <c r="T3" s="3"/>
      <c r="U3"/>
    </row>
    <row r="4" spans="1:24" ht="12.75" customHeight="1">
      <c r="A4" s="7" t="s">
        <v>92</v>
      </c>
      <c r="F4" s="8" t="s">
        <v>93</v>
      </c>
      <c r="H4" s="3"/>
      <c r="I4" s="3"/>
      <c r="J4" s="3"/>
      <c r="T4" s="3"/>
      <c r="U4"/>
      <c r="X4" s="8" t="s">
        <v>93</v>
      </c>
    </row>
    <row r="5" ht="16.5" thickBot="1">
      <c r="D5" s="6" t="s">
        <v>89</v>
      </c>
    </row>
    <row r="6" spans="1:28" ht="16.5" customHeight="1" thickBot="1">
      <c r="A6" s="10" t="s">
        <v>186</v>
      </c>
      <c r="F6" s="144" t="s">
        <v>80</v>
      </c>
      <c r="G6" s="144"/>
      <c r="H6" s="144" t="s">
        <v>81</v>
      </c>
      <c r="I6" s="144"/>
      <c r="J6" s="144" t="s">
        <v>82</v>
      </c>
      <c r="K6" s="144"/>
      <c r="L6" s="144" t="s">
        <v>83</v>
      </c>
      <c r="M6" s="144"/>
      <c r="N6" s="144" t="s">
        <v>79</v>
      </c>
      <c r="O6" s="145"/>
      <c r="P6" s="137" t="s">
        <v>134</v>
      </c>
      <c r="Q6" s="142"/>
      <c r="R6" s="142"/>
      <c r="S6" s="143"/>
      <c r="T6" s="137" t="s">
        <v>135</v>
      </c>
      <c r="U6" s="142"/>
      <c r="V6" s="142"/>
      <c r="W6" s="143"/>
      <c r="X6" s="137" t="s">
        <v>87</v>
      </c>
      <c r="Y6" s="142"/>
      <c r="Z6" s="142"/>
      <c r="AA6" s="143"/>
      <c r="AB6" s="35"/>
    </row>
    <row r="7" spans="1:28" ht="25.5" customHeight="1" thickBot="1">
      <c r="A7" s="38" t="s">
        <v>85</v>
      </c>
      <c r="B7" s="39" t="s">
        <v>0</v>
      </c>
      <c r="C7" s="40" t="s">
        <v>1</v>
      </c>
      <c r="D7" s="39" t="s">
        <v>4</v>
      </c>
      <c r="E7" s="41" t="s">
        <v>2</v>
      </c>
      <c r="F7" s="42" t="s">
        <v>77</v>
      </c>
      <c r="G7" s="43" t="s">
        <v>78</v>
      </c>
      <c r="H7" s="42" t="s">
        <v>77</v>
      </c>
      <c r="I7" s="44" t="s">
        <v>78</v>
      </c>
      <c r="J7" s="45" t="s">
        <v>77</v>
      </c>
      <c r="K7" s="43" t="s">
        <v>78</v>
      </c>
      <c r="L7" s="42" t="s">
        <v>77</v>
      </c>
      <c r="M7" s="44" t="s">
        <v>78</v>
      </c>
      <c r="N7" s="45" t="s">
        <v>77</v>
      </c>
      <c r="O7" s="44" t="s">
        <v>78</v>
      </c>
      <c r="P7" s="46" t="s">
        <v>77</v>
      </c>
      <c r="Q7" s="47" t="s">
        <v>84</v>
      </c>
      <c r="R7" s="34" t="s">
        <v>78</v>
      </c>
      <c r="S7" s="44" t="s">
        <v>84</v>
      </c>
      <c r="T7" s="46" t="s">
        <v>77</v>
      </c>
      <c r="U7" s="47" t="s">
        <v>84</v>
      </c>
      <c r="V7" s="34" t="s">
        <v>78</v>
      </c>
      <c r="W7" s="44" t="s">
        <v>84</v>
      </c>
      <c r="X7" s="46" t="s">
        <v>77</v>
      </c>
      <c r="Y7" s="47" t="s">
        <v>84</v>
      </c>
      <c r="Z7" s="34" t="s">
        <v>78</v>
      </c>
      <c r="AA7" s="44" t="s">
        <v>84</v>
      </c>
      <c r="AB7" s="58" t="s">
        <v>88</v>
      </c>
    </row>
    <row r="8" spans="1:28" ht="13.5" customHeight="1">
      <c r="A8" s="18">
        <v>1</v>
      </c>
      <c r="B8" s="81" t="s">
        <v>59</v>
      </c>
      <c r="C8" s="81" t="s">
        <v>31</v>
      </c>
      <c r="D8" s="82">
        <v>1967</v>
      </c>
      <c r="E8" s="82" t="s">
        <v>14</v>
      </c>
      <c r="F8" s="12"/>
      <c r="G8" s="12"/>
      <c r="H8" s="12"/>
      <c r="I8" s="12"/>
      <c r="J8" s="12"/>
      <c r="K8" s="12"/>
      <c r="L8" s="12"/>
      <c r="M8" s="12"/>
      <c r="N8" s="12"/>
      <c r="O8" s="32"/>
      <c r="P8" s="18">
        <v>5</v>
      </c>
      <c r="Q8" s="12">
        <v>5</v>
      </c>
      <c r="R8" s="12">
        <v>5</v>
      </c>
      <c r="S8" s="33">
        <v>5</v>
      </c>
      <c r="T8" s="18"/>
      <c r="U8" s="12"/>
      <c r="V8" s="12"/>
      <c r="W8" s="32"/>
      <c r="X8" s="18">
        <v>5</v>
      </c>
      <c r="Y8" s="12">
        <v>5</v>
      </c>
      <c r="Z8" s="12">
        <v>6</v>
      </c>
      <c r="AA8" s="33">
        <v>7</v>
      </c>
      <c r="AB8" s="50">
        <v>100</v>
      </c>
    </row>
    <row r="9" spans="1:28" ht="13.5" customHeight="1">
      <c r="A9" s="13">
        <v>2</v>
      </c>
      <c r="B9" s="67" t="s">
        <v>33</v>
      </c>
      <c r="C9" s="67" t="s">
        <v>95</v>
      </c>
      <c r="D9" s="68">
        <v>1986</v>
      </c>
      <c r="E9" s="68" t="s">
        <v>14</v>
      </c>
      <c r="F9" s="5"/>
      <c r="G9" s="5"/>
      <c r="H9" s="5"/>
      <c r="I9" s="5"/>
      <c r="J9" s="5"/>
      <c r="K9" s="5"/>
      <c r="L9" s="5"/>
      <c r="M9" s="5"/>
      <c r="N9" s="5"/>
      <c r="O9" s="11"/>
      <c r="P9" s="13"/>
      <c r="Q9" s="5"/>
      <c r="R9" s="5"/>
      <c r="S9" s="14"/>
      <c r="T9" s="13">
        <v>5</v>
      </c>
      <c r="U9" s="5">
        <v>5</v>
      </c>
      <c r="V9" s="5">
        <v>5</v>
      </c>
      <c r="W9" s="11">
        <v>5</v>
      </c>
      <c r="X9" s="13">
        <v>5</v>
      </c>
      <c r="Y9" s="5">
        <v>7</v>
      </c>
      <c r="Z9" s="5">
        <v>6</v>
      </c>
      <c r="AA9" s="14">
        <v>13</v>
      </c>
      <c r="AB9" s="36">
        <v>80</v>
      </c>
    </row>
    <row r="10" spans="1:28" ht="13.5" customHeight="1">
      <c r="A10" s="13">
        <v>3</v>
      </c>
      <c r="B10" s="67" t="s">
        <v>34</v>
      </c>
      <c r="C10" s="67" t="s">
        <v>5</v>
      </c>
      <c r="D10" s="68">
        <v>1987</v>
      </c>
      <c r="E10" s="68" t="s">
        <v>6</v>
      </c>
      <c r="F10" s="5"/>
      <c r="G10" s="5"/>
      <c r="H10" s="5"/>
      <c r="I10" s="5"/>
      <c r="J10" s="5"/>
      <c r="K10" s="5"/>
      <c r="L10" s="5"/>
      <c r="M10" s="5"/>
      <c r="N10" s="5"/>
      <c r="O10" s="11"/>
      <c r="P10" s="13">
        <v>5</v>
      </c>
      <c r="Q10" s="5">
        <v>7</v>
      </c>
      <c r="R10" s="5">
        <v>5</v>
      </c>
      <c r="S10" s="14">
        <v>7</v>
      </c>
      <c r="T10" s="13"/>
      <c r="U10" s="5"/>
      <c r="V10" s="5"/>
      <c r="W10" s="11"/>
      <c r="X10" s="13">
        <v>4</v>
      </c>
      <c r="Y10" s="5">
        <v>6</v>
      </c>
      <c r="Z10" s="5">
        <v>6</v>
      </c>
      <c r="AA10" s="14">
        <v>9</v>
      </c>
      <c r="AB10" s="36">
        <v>65</v>
      </c>
    </row>
    <row r="11" spans="1:28" ht="13.5" customHeight="1">
      <c r="A11" s="13">
        <v>4</v>
      </c>
      <c r="B11" s="67" t="s">
        <v>54</v>
      </c>
      <c r="C11" s="67" t="s">
        <v>159</v>
      </c>
      <c r="D11" s="68">
        <v>1976</v>
      </c>
      <c r="E11" s="68" t="s">
        <v>14</v>
      </c>
      <c r="F11" s="5"/>
      <c r="G11" s="5"/>
      <c r="H11" s="5"/>
      <c r="I11" s="5"/>
      <c r="J11" s="5"/>
      <c r="K11" s="5"/>
      <c r="L11" s="5"/>
      <c r="M11" s="5"/>
      <c r="N11" s="5"/>
      <c r="O11" s="11"/>
      <c r="P11" s="13"/>
      <c r="Q11" s="5"/>
      <c r="R11" s="5"/>
      <c r="S11" s="14"/>
      <c r="T11" s="13">
        <v>4</v>
      </c>
      <c r="U11" s="5">
        <v>4</v>
      </c>
      <c r="V11" s="5">
        <v>5</v>
      </c>
      <c r="W11" s="11">
        <v>5</v>
      </c>
      <c r="X11" s="13">
        <v>3</v>
      </c>
      <c r="Y11" s="5">
        <v>4</v>
      </c>
      <c r="Z11" s="5">
        <v>4</v>
      </c>
      <c r="AA11" s="14">
        <v>6</v>
      </c>
      <c r="AB11" s="36">
        <v>55</v>
      </c>
    </row>
    <row r="12" spans="1:28" ht="13.5" customHeight="1">
      <c r="A12" s="13">
        <v>5</v>
      </c>
      <c r="B12" s="67" t="s">
        <v>160</v>
      </c>
      <c r="C12" s="67" t="s">
        <v>72</v>
      </c>
      <c r="D12" s="68">
        <v>1985</v>
      </c>
      <c r="E12" s="68" t="s">
        <v>6</v>
      </c>
      <c r="F12" s="5"/>
      <c r="G12" s="5"/>
      <c r="H12" s="5"/>
      <c r="I12" s="5"/>
      <c r="J12" s="5"/>
      <c r="K12" s="5"/>
      <c r="L12" s="5"/>
      <c r="M12" s="5"/>
      <c r="N12" s="5"/>
      <c r="O12" s="11"/>
      <c r="P12" s="13"/>
      <c r="Q12" s="5"/>
      <c r="R12" s="5"/>
      <c r="S12" s="14"/>
      <c r="T12" s="13">
        <v>4</v>
      </c>
      <c r="U12" s="5">
        <v>5</v>
      </c>
      <c r="V12" s="5">
        <v>5</v>
      </c>
      <c r="W12" s="11">
        <v>6</v>
      </c>
      <c r="X12" s="13">
        <v>2</v>
      </c>
      <c r="Y12" s="5">
        <v>3</v>
      </c>
      <c r="Z12" s="5">
        <v>5</v>
      </c>
      <c r="AA12" s="14">
        <v>6</v>
      </c>
      <c r="AB12" s="36">
        <v>51</v>
      </c>
    </row>
    <row r="13" spans="1:28" ht="13.5" customHeight="1">
      <c r="A13" s="13">
        <v>6</v>
      </c>
      <c r="B13" s="67" t="s">
        <v>42</v>
      </c>
      <c r="C13" s="67" t="s">
        <v>5</v>
      </c>
      <c r="D13" s="68">
        <v>1985</v>
      </c>
      <c r="E13" s="68" t="s">
        <v>7</v>
      </c>
      <c r="F13" s="5"/>
      <c r="G13" s="5"/>
      <c r="H13" s="5"/>
      <c r="I13" s="5"/>
      <c r="J13" s="5"/>
      <c r="K13" s="5"/>
      <c r="L13" s="5"/>
      <c r="M13" s="5"/>
      <c r="N13" s="5"/>
      <c r="O13" s="11"/>
      <c r="P13" s="13"/>
      <c r="Q13" s="5"/>
      <c r="R13" s="5"/>
      <c r="S13" s="14"/>
      <c r="T13" s="13">
        <v>4</v>
      </c>
      <c r="U13" s="5">
        <v>7</v>
      </c>
      <c r="V13" s="5">
        <v>5</v>
      </c>
      <c r="W13" s="11">
        <v>9</v>
      </c>
      <c r="X13" s="13">
        <v>2</v>
      </c>
      <c r="Y13" s="5">
        <v>4</v>
      </c>
      <c r="Z13" s="5">
        <v>4</v>
      </c>
      <c r="AA13" s="14">
        <v>7</v>
      </c>
      <c r="AB13" s="36">
        <v>47</v>
      </c>
    </row>
    <row r="14" spans="1:28" ht="13.5" customHeight="1">
      <c r="A14" s="13">
        <v>7</v>
      </c>
      <c r="B14" s="67" t="s">
        <v>35</v>
      </c>
      <c r="C14" s="67" t="s">
        <v>72</v>
      </c>
      <c r="D14" s="68">
        <v>1987</v>
      </c>
      <c r="E14" s="68" t="s">
        <v>6</v>
      </c>
      <c r="F14" s="5"/>
      <c r="G14" s="5"/>
      <c r="H14" s="5"/>
      <c r="I14" s="5"/>
      <c r="J14" s="5"/>
      <c r="K14" s="5"/>
      <c r="L14" s="5"/>
      <c r="M14" s="5"/>
      <c r="N14" s="5"/>
      <c r="O14" s="11"/>
      <c r="P14" s="13">
        <v>5</v>
      </c>
      <c r="Q14" s="5">
        <v>6</v>
      </c>
      <c r="R14" s="5">
        <v>5</v>
      </c>
      <c r="S14" s="14">
        <v>6</v>
      </c>
      <c r="T14" s="13"/>
      <c r="U14" s="5"/>
      <c r="V14" s="5"/>
      <c r="W14" s="11"/>
      <c r="X14" s="13">
        <v>2</v>
      </c>
      <c r="Y14" s="5">
        <v>4</v>
      </c>
      <c r="Z14" s="5">
        <v>4</v>
      </c>
      <c r="AA14" s="14">
        <v>8</v>
      </c>
      <c r="AB14" s="36">
        <v>43</v>
      </c>
    </row>
    <row r="15" spans="1:28" ht="13.5" customHeight="1">
      <c r="A15" s="13">
        <v>8</v>
      </c>
      <c r="B15" s="67" t="s">
        <v>86</v>
      </c>
      <c r="C15" s="67" t="s">
        <v>5</v>
      </c>
      <c r="D15" s="68">
        <v>1987</v>
      </c>
      <c r="E15" s="68" t="s">
        <v>7</v>
      </c>
      <c r="F15" s="5"/>
      <c r="G15" s="5"/>
      <c r="H15" s="5"/>
      <c r="I15" s="5"/>
      <c r="J15" s="5"/>
      <c r="K15" s="5"/>
      <c r="L15" s="5"/>
      <c r="M15" s="5"/>
      <c r="N15" s="5"/>
      <c r="O15" s="11"/>
      <c r="P15" s="13">
        <v>4</v>
      </c>
      <c r="Q15" s="5">
        <v>4</v>
      </c>
      <c r="R15" s="5">
        <v>5</v>
      </c>
      <c r="S15" s="14">
        <v>5</v>
      </c>
      <c r="T15" s="13"/>
      <c r="U15" s="5"/>
      <c r="V15" s="5"/>
      <c r="W15" s="11"/>
      <c r="X15" s="13">
        <v>1</v>
      </c>
      <c r="Y15" s="5">
        <v>2</v>
      </c>
      <c r="Z15" s="5">
        <v>4</v>
      </c>
      <c r="AA15" s="14">
        <v>12</v>
      </c>
      <c r="AB15" s="36">
        <v>40</v>
      </c>
    </row>
    <row r="16" spans="1:28" ht="13.5" customHeight="1">
      <c r="A16" s="13">
        <v>9</v>
      </c>
      <c r="B16" s="67" t="s">
        <v>71</v>
      </c>
      <c r="C16" s="67" t="s">
        <v>95</v>
      </c>
      <c r="D16" s="68">
        <v>1986</v>
      </c>
      <c r="E16" s="68" t="s">
        <v>6</v>
      </c>
      <c r="F16" s="5"/>
      <c r="G16" s="5"/>
      <c r="H16" s="5"/>
      <c r="I16" s="5"/>
      <c r="J16" s="5"/>
      <c r="K16" s="5"/>
      <c r="L16" s="5"/>
      <c r="M16" s="5"/>
      <c r="N16" s="5"/>
      <c r="O16" s="11"/>
      <c r="P16" s="13"/>
      <c r="Q16" s="5"/>
      <c r="R16" s="5"/>
      <c r="S16" s="14"/>
      <c r="T16" s="13">
        <v>4</v>
      </c>
      <c r="U16" s="5">
        <v>5</v>
      </c>
      <c r="V16" s="5">
        <v>4</v>
      </c>
      <c r="W16" s="11">
        <v>5</v>
      </c>
      <c r="X16" s="13">
        <v>1</v>
      </c>
      <c r="Y16" s="5">
        <v>2</v>
      </c>
      <c r="Z16" s="5">
        <v>3</v>
      </c>
      <c r="AA16" s="14">
        <v>6</v>
      </c>
      <c r="AB16" s="36">
        <v>37</v>
      </c>
    </row>
    <row r="17" spans="1:28" ht="13.5" customHeight="1">
      <c r="A17" s="13">
        <v>10</v>
      </c>
      <c r="B17" s="67" t="s">
        <v>62</v>
      </c>
      <c r="C17" s="67" t="s">
        <v>108</v>
      </c>
      <c r="D17" s="68">
        <v>1985</v>
      </c>
      <c r="E17" s="68" t="s">
        <v>6</v>
      </c>
      <c r="F17" s="5"/>
      <c r="G17" s="5"/>
      <c r="H17" s="5"/>
      <c r="I17" s="5"/>
      <c r="J17" s="5"/>
      <c r="K17" s="5"/>
      <c r="L17" s="5"/>
      <c r="M17" s="5"/>
      <c r="N17" s="5"/>
      <c r="O17" s="11"/>
      <c r="P17" s="13"/>
      <c r="Q17" s="5"/>
      <c r="R17" s="5"/>
      <c r="S17" s="14"/>
      <c r="T17" s="13">
        <v>5</v>
      </c>
      <c r="U17" s="5">
        <v>6</v>
      </c>
      <c r="V17" s="5">
        <v>5</v>
      </c>
      <c r="W17" s="11">
        <v>5</v>
      </c>
      <c r="X17" s="13">
        <v>1</v>
      </c>
      <c r="Y17" s="5">
        <v>3</v>
      </c>
      <c r="Z17" s="5">
        <v>4</v>
      </c>
      <c r="AA17" s="14">
        <v>7</v>
      </c>
      <c r="AB17" s="36">
        <v>34</v>
      </c>
    </row>
    <row r="18" spans="1:28" ht="13.5" customHeight="1">
      <c r="A18" s="13">
        <v>11</v>
      </c>
      <c r="B18" s="67" t="s">
        <v>52</v>
      </c>
      <c r="C18" s="67" t="s">
        <v>97</v>
      </c>
      <c r="D18" s="68">
        <v>1985</v>
      </c>
      <c r="E18" s="68" t="s">
        <v>6</v>
      </c>
      <c r="F18" s="5"/>
      <c r="G18" s="5"/>
      <c r="H18" s="5"/>
      <c r="I18" s="5"/>
      <c r="J18" s="5"/>
      <c r="K18" s="5"/>
      <c r="L18" s="5"/>
      <c r="M18" s="5"/>
      <c r="N18" s="5"/>
      <c r="O18" s="11"/>
      <c r="P18" s="13">
        <v>5</v>
      </c>
      <c r="Q18" s="5">
        <v>6</v>
      </c>
      <c r="R18" s="5">
        <v>5</v>
      </c>
      <c r="S18" s="14">
        <v>6</v>
      </c>
      <c r="T18" s="13"/>
      <c r="U18" s="5"/>
      <c r="V18" s="5"/>
      <c r="W18" s="11"/>
      <c r="X18" s="13">
        <v>0</v>
      </c>
      <c r="Y18" s="5">
        <v>0</v>
      </c>
      <c r="Z18" s="5">
        <v>4</v>
      </c>
      <c r="AA18" s="14">
        <v>8</v>
      </c>
      <c r="AB18" s="36">
        <v>31</v>
      </c>
    </row>
    <row r="19" spans="1:28" ht="13.5" customHeight="1" thickBot="1">
      <c r="A19" s="15">
        <v>12</v>
      </c>
      <c r="B19" s="72" t="s">
        <v>60</v>
      </c>
      <c r="C19" s="72" t="s">
        <v>5</v>
      </c>
      <c r="D19" s="73">
        <v>1981</v>
      </c>
      <c r="E19" s="73" t="s">
        <v>7</v>
      </c>
      <c r="F19" s="16"/>
      <c r="G19" s="16"/>
      <c r="H19" s="16"/>
      <c r="I19" s="16"/>
      <c r="J19" s="16"/>
      <c r="K19" s="16"/>
      <c r="L19" s="16"/>
      <c r="M19" s="16"/>
      <c r="N19" s="16"/>
      <c r="O19" s="19"/>
      <c r="P19" s="15">
        <v>4</v>
      </c>
      <c r="Q19" s="16">
        <v>4</v>
      </c>
      <c r="R19" s="16">
        <v>5</v>
      </c>
      <c r="S19" s="17">
        <v>5</v>
      </c>
      <c r="T19" s="15"/>
      <c r="U19" s="16"/>
      <c r="V19" s="16"/>
      <c r="W19" s="19"/>
      <c r="X19" s="15">
        <v>0</v>
      </c>
      <c r="Y19" s="16">
        <v>0</v>
      </c>
      <c r="Z19" s="16">
        <v>2</v>
      </c>
      <c r="AA19" s="17">
        <v>2</v>
      </c>
      <c r="AB19" s="37">
        <v>28</v>
      </c>
    </row>
    <row r="20" spans="1:28" ht="13.5" customHeight="1">
      <c r="A20" s="25">
        <v>13</v>
      </c>
      <c r="B20" s="70" t="s">
        <v>66</v>
      </c>
      <c r="C20" s="70" t="s">
        <v>108</v>
      </c>
      <c r="D20" s="71">
        <v>1983</v>
      </c>
      <c r="E20" s="71" t="s">
        <v>6</v>
      </c>
      <c r="F20" s="27"/>
      <c r="G20" s="27"/>
      <c r="H20" s="27"/>
      <c r="I20" s="27"/>
      <c r="J20" s="27"/>
      <c r="K20" s="27"/>
      <c r="L20" s="27"/>
      <c r="M20" s="27"/>
      <c r="N20" s="27"/>
      <c r="O20" s="24"/>
      <c r="P20" s="23">
        <v>4</v>
      </c>
      <c r="Q20" s="27">
        <v>5</v>
      </c>
      <c r="R20" s="27">
        <v>5</v>
      </c>
      <c r="S20" s="25">
        <v>6</v>
      </c>
      <c r="T20" s="23"/>
      <c r="U20" s="27"/>
      <c r="V20" s="27"/>
      <c r="W20" s="24"/>
      <c r="X20" s="23"/>
      <c r="Y20" s="27"/>
      <c r="Z20" s="27"/>
      <c r="AA20" s="25"/>
      <c r="AB20" s="23">
        <v>25</v>
      </c>
    </row>
    <row r="21" spans="1:28" ht="13.5" customHeight="1">
      <c r="A21" s="25">
        <v>13</v>
      </c>
      <c r="B21" s="67" t="s">
        <v>58</v>
      </c>
      <c r="C21" s="67" t="s">
        <v>108</v>
      </c>
      <c r="D21" s="68">
        <v>1982</v>
      </c>
      <c r="E21" s="68" t="s">
        <v>6</v>
      </c>
      <c r="F21" s="5"/>
      <c r="G21" s="5"/>
      <c r="H21" s="5"/>
      <c r="I21" s="5"/>
      <c r="J21" s="5"/>
      <c r="K21" s="5"/>
      <c r="L21" s="5"/>
      <c r="M21" s="5"/>
      <c r="N21" s="5"/>
      <c r="O21" s="11"/>
      <c r="P21" s="13"/>
      <c r="Q21" s="5"/>
      <c r="R21" s="5"/>
      <c r="S21" s="14"/>
      <c r="T21" s="13">
        <v>4</v>
      </c>
      <c r="U21" s="5">
        <v>8</v>
      </c>
      <c r="V21" s="5">
        <v>5</v>
      </c>
      <c r="W21" s="11">
        <v>8</v>
      </c>
      <c r="X21" s="13"/>
      <c r="Y21" s="5"/>
      <c r="Z21" s="5"/>
      <c r="AA21" s="14"/>
      <c r="AB21" s="13">
        <v>25</v>
      </c>
    </row>
    <row r="22" spans="1:28" ht="13.5" customHeight="1">
      <c r="A22" s="14">
        <v>15</v>
      </c>
      <c r="B22" s="67" t="s">
        <v>69</v>
      </c>
      <c r="C22" s="67" t="s">
        <v>97</v>
      </c>
      <c r="D22" s="68">
        <v>1979</v>
      </c>
      <c r="E22" s="68" t="s">
        <v>6</v>
      </c>
      <c r="F22" s="5"/>
      <c r="G22" s="5"/>
      <c r="H22" s="5"/>
      <c r="I22" s="5"/>
      <c r="J22" s="5"/>
      <c r="K22" s="5"/>
      <c r="L22" s="5"/>
      <c r="M22" s="5"/>
      <c r="N22" s="5"/>
      <c r="O22" s="11"/>
      <c r="P22" s="13">
        <v>4</v>
      </c>
      <c r="Q22" s="5">
        <v>5</v>
      </c>
      <c r="R22" s="5">
        <v>5</v>
      </c>
      <c r="S22" s="14">
        <v>8</v>
      </c>
      <c r="T22" s="13"/>
      <c r="U22" s="5"/>
      <c r="V22" s="5"/>
      <c r="W22" s="11"/>
      <c r="X22" s="13"/>
      <c r="Y22" s="5"/>
      <c r="Z22" s="5"/>
      <c r="AA22" s="14"/>
      <c r="AB22" s="13">
        <v>19</v>
      </c>
    </row>
    <row r="23" spans="1:28" ht="13.5" customHeight="1">
      <c r="A23" s="14">
        <v>15</v>
      </c>
      <c r="B23" s="67" t="s">
        <v>37</v>
      </c>
      <c r="C23" s="67" t="s">
        <v>5</v>
      </c>
      <c r="D23" s="68">
        <v>1982</v>
      </c>
      <c r="E23" s="68" t="s">
        <v>6</v>
      </c>
      <c r="F23" s="5"/>
      <c r="G23" s="5"/>
      <c r="H23" s="5"/>
      <c r="I23" s="5"/>
      <c r="J23" s="5"/>
      <c r="K23" s="5"/>
      <c r="L23" s="5"/>
      <c r="M23" s="5"/>
      <c r="N23" s="5"/>
      <c r="O23" s="11"/>
      <c r="P23" s="13"/>
      <c r="Q23" s="5"/>
      <c r="R23" s="5"/>
      <c r="S23" s="14"/>
      <c r="T23" s="13">
        <v>3</v>
      </c>
      <c r="U23" s="5">
        <v>3</v>
      </c>
      <c r="V23" s="5">
        <v>5</v>
      </c>
      <c r="W23" s="11">
        <v>5</v>
      </c>
      <c r="X23" s="13"/>
      <c r="Y23" s="5"/>
      <c r="Z23" s="5"/>
      <c r="AA23" s="14"/>
      <c r="AB23" s="13">
        <v>19</v>
      </c>
    </row>
    <row r="24" spans="1:28" ht="13.5" customHeight="1">
      <c r="A24" s="14">
        <v>15</v>
      </c>
      <c r="B24" s="67" t="s">
        <v>45</v>
      </c>
      <c r="C24" s="67" t="s">
        <v>31</v>
      </c>
      <c r="D24" s="68">
        <v>1990</v>
      </c>
      <c r="E24" s="68" t="s">
        <v>6</v>
      </c>
      <c r="F24" s="5"/>
      <c r="G24" s="5"/>
      <c r="H24" s="5"/>
      <c r="I24" s="5"/>
      <c r="J24" s="5"/>
      <c r="K24" s="5"/>
      <c r="L24" s="5"/>
      <c r="M24" s="5"/>
      <c r="N24" s="5"/>
      <c r="O24" s="11"/>
      <c r="P24" s="13"/>
      <c r="Q24" s="5"/>
      <c r="R24" s="5"/>
      <c r="S24" s="14"/>
      <c r="T24" s="13">
        <v>3</v>
      </c>
      <c r="U24" s="5">
        <v>3</v>
      </c>
      <c r="V24" s="5">
        <v>5</v>
      </c>
      <c r="W24" s="11">
        <v>5</v>
      </c>
      <c r="X24" s="13"/>
      <c r="Y24" s="5"/>
      <c r="Z24" s="5"/>
      <c r="AA24" s="14"/>
      <c r="AB24" s="13">
        <v>19</v>
      </c>
    </row>
    <row r="25" spans="1:28" ht="13.5" customHeight="1">
      <c r="A25" s="14">
        <v>15</v>
      </c>
      <c r="B25" s="67" t="s">
        <v>32</v>
      </c>
      <c r="C25" s="67" t="s">
        <v>97</v>
      </c>
      <c r="D25" s="68">
        <v>1981</v>
      </c>
      <c r="E25" s="68" t="s">
        <v>6</v>
      </c>
      <c r="F25" s="5"/>
      <c r="G25" s="5"/>
      <c r="H25" s="5"/>
      <c r="I25" s="5"/>
      <c r="J25" s="5"/>
      <c r="K25" s="5"/>
      <c r="L25" s="5"/>
      <c r="M25" s="5"/>
      <c r="N25" s="5"/>
      <c r="O25" s="11"/>
      <c r="P25" s="13"/>
      <c r="Q25" s="5"/>
      <c r="R25" s="5"/>
      <c r="S25" s="14"/>
      <c r="T25" s="13">
        <v>3</v>
      </c>
      <c r="U25" s="5">
        <v>3</v>
      </c>
      <c r="V25" s="5">
        <v>5</v>
      </c>
      <c r="W25" s="11">
        <v>5</v>
      </c>
      <c r="X25" s="13"/>
      <c r="Y25" s="5"/>
      <c r="Z25" s="5"/>
      <c r="AA25" s="14"/>
      <c r="AB25" s="13">
        <v>19</v>
      </c>
    </row>
    <row r="26" spans="1:28" ht="13.5" customHeight="1">
      <c r="A26" s="14">
        <v>19</v>
      </c>
      <c r="B26" s="67" t="s">
        <v>57</v>
      </c>
      <c r="C26" s="67" t="s">
        <v>5</v>
      </c>
      <c r="D26" s="68">
        <v>1983</v>
      </c>
      <c r="E26" s="68" t="s">
        <v>6</v>
      </c>
      <c r="F26" s="5"/>
      <c r="G26" s="5"/>
      <c r="H26" s="5"/>
      <c r="I26" s="5"/>
      <c r="J26" s="5"/>
      <c r="K26" s="5"/>
      <c r="L26" s="5"/>
      <c r="M26" s="5"/>
      <c r="N26" s="5"/>
      <c r="O26" s="11"/>
      <c r="P26" s="13">
        <v>4</v>
      </c>
      <c r="Q26" s="5">
        <v>6</v>
      </c>
      <c r="R26" s="5">
        <v>5</v>
      </c>
      <c r="S26" s="14">
        <v>8</v>
      </c>
      <c r="T26" s="13"/>
      <c r="U26" s="5"/>
      <c r="V26" s="5"/>
      <c r="W26" s="11"/>
      <c r="X26" s="13"/>
      <c r="Y26" s="5"/>
      <c r="Z26" s="5"/>
      <c r="AA26" s="14"/>
      <c r="AB26" s="13">
        <v>14</v>
      </c>
    </row>
    <row r="27" spans="1:28" ht="13.5" customHeight="1">
      <c r="A27" s="14">
        <v>20</v>
      </c>
      <c r="B27" s="67" t="s">
        <v>136</v>
      </c>
      <c r="C27" s="67" t="s">
        <v>5</v>
      </c>
      <c r="D27" s="68">
        <v>1982</v>
      </c>
      <c r="E27" s="68" t="s">
        <v>6</v>
      </c>
      <c r="F27" s="5"/>
      <c r="G27" s="5"/>
      <c r="H27" s="5"/>
      <c r="I27" s="5"/>
      <c r="J27" s="5"/>
      <c r="K27" s="5"/>
      <c r="L27" s="5"/>
      <c r="M27" s="5"/>
      <c r="N27" s="5"/>
      <c r="O27" s="11"/>
      <c r="P27" s="13">
        <v>4</v>
      </c>
      <c r="Q27" s="5">
        <v>8</v>
      </c>
      <c r="R27" s="5">
        <v>5</v>
      </c>
      <c r="S27" s="14">
        <v>7</v>
      </c>
      <c r="T27" s="13"/>
      <c r="U27" s="5"/>
      <c r="V27" s="5"/>
      <c r="W27" s="11"/>
      <c r="X27" s="13"/>
      <c r="Y27" s="5"/>
      <c r="Z27" s="5"/>
      <c r="AA27" s="14"/>
      <c r="AB27" s="13">
        <v>12</v>
      </c>
    </row>
    <row r="28" spans="1:28" ht="13.5" customHeight="1">
      <c r="A28" s="14">
        <v>21</v>
      </c>
      <c r="B28" s="67" t="s">
        <v>36</v>
      </c>
      <c r="C28" s="67" t="s">
        <v>95</v>
      </c>
      <c r="D28" s="68">
        <v>1983</v>
      </c>
      <c r="E28" s="68" t="s">
        <v>14</v>
      </c>
      <c r="F28" s="5"/>
      <c r="G28" s="5"/>
      <c r="H28" s="5"/>
      <c r="I28" s="5"/>
      <c r="J28" s="5"/>
      <c r="K28" s="5"/>
      <c r="L28" s="5"/>
      <c r="M28" s="5"/>
      <c r="N28" s="5"/>
      <c r="O28" s="11"/>
      <c r="P28" s="13">
        <v>4</v>
      </c>
      <c r="Q28" s="5">
        <v>8</v>
      </c>
      <c r="R28" s="5">
        <v>4</v>
      </c>
      <c r="S28" s="14">
        <v>5</v>
      </c>
      <c r="T28" s="13"/>
      <c r="U28" s="5"/>
      <c r="V28" s="5"/>
      <c r="W28" s="11"/>
      <c r="X28" s="13"/>
      <c r="Y28" s="5"/>
      <c r="Z28" s="5"/>
      <c r="AA28" s="14"/>
      <c r="AB28" s="13">
        <v>9.5</v>
      </c>
    </row>
    <row r="29" spans="1:28" ht="13.5" customHeight="1">
      <c r="A29" s="14">
        <v>21</v>
      </c>
      <c r="B29" s="67" t="s">
        <v>43</v>
      </c>
      <c r="C29" s="67" t="s">
        <v>5</v>
      </c>
      <c r="D29" s="68">
        <v>1989</v>
      </c>
      <c r="E29" s="68" t="s">
        <v>7</v>
      </c>
      <c r="F29" s="5"/>
      <c r="G29" s="5"/>
      <c r="H29" s="5"/>
      <c r="I29" s="5"/>
      <c r="J29" s="5"/>
      <c r="K29" s="5"/>
      <c r="L29" s="5"/>
      <c r="M29" s="5"/>
      <c r="N29" s="5"/>
      <c r="O29" s="11"/>
      <c r="P29" s="13"/>
      <c r="Q29" s="5"/>
      <c r="R29" s="5"/>
      <c r="S29" s="14"/>
      <c r="T29" s="13">
        <v>3</v>
      </c>
      <c r="U29" s="5">
        <v>3</v>
      </c>
      <c r="V29" s="5">
        <v>5</v>
      </c>
      <c r="W29" s="11">
        <v>6</v>
      </c>
      <c r="X29" s="13"/>
      <c r="Y29" s="5"/>
      <c r="Z29" s="5"/>
      <c r="AA29" s="14"/>
      <c r="AB29" s="13">
        <v>9.5</v>
      </c>
    </row>
    <row r="30" spans="1:28" ht="13.5" customHeight="1">
      <c r="A30" s="14">
        <v>23</v>
      </c>
      <c r="B30" s="67" t="s">
        <v>137</v>
      </c>
      <c r="C30" s="67" t="s">
        <v>5</v>
      </c>
      <c r="D30" s="68">
        <v>1982</v>
      </c>
      <c r="E30" s="68" t="s">
        <v>7</v>
      </c>
      <c r="F30" s="5"/>
      <c r="G30" s="5"/>
      <c r="H30" s="5"/>
      <c r="I30" s="5"/>
      <c r="J30" s="5"/>
      <c r="K30" s="5"/>
      <c r="L30" s="5"/>
      <c r="M30" s="5"/>
      <c r="N30" s="5"/>
      <c r="O30" s="11"/>
      <c r="P30" s="13">
        <v>4</v>
      </c>
      <c r="Q30" s="5">
        <v>9</v>
      </c>
      <c r="R30" s="5">
        <v>5</v>
      </c>
      <c r="S30" s="14">
        <v>7</v>
      </c>
      <c r="T30" s="13"/>
      <c r="U30" s="5"/>
      <c r="V30" s="5"/>
      <c r="W30" s="11"/>
      <c r="X30" s="13"/>
      <c r="Y30" s="5"/>
      <c r="Z30" s="5"/>
      <c r="AA30" s="14"/>
      <c r="AB30" s="13">
        <v>7.5</v>
      </c>
    </row>
    <row r="31" spans="1:28" ht="13.5" customHeight="1">
      <c r="A31" s="14">
        <v>23</v>
      </c>
      <c r="B31" s="67" t="s">
        <v>74</v>
      </c>
      <c r="C31" s="67" t="s">
        <v>9</v>
      </c>
      <c r="D31" s="68">
        <v>1981</v>
      </c>
      <c r="E31" s="68" t="s">
        <v>6</v>
      </c>
      <c r="F31" s="5"/>
      <c r="G31" s="5"/>
      <c r="H31" s="5"/>
      <c r="I31" s="5"/>
      <c r="J31" s="5"/>
      <c r="K31" s="5"/>
      <c r="L31" s="5"/>
      <c r="M31" s="5"/>
      <c r="N31" s="5"/>
      <c r="O31" s="11"/>
      <c r="P31" s="13"/>
      <c r="Q31" s="5"/>
      <c r="R31" s="5"/>
      <c r="S31" s="14"/>
      <c r="T31" s="13">
        <v>3</v>
      </c>
      <c r="U31" s="5">
        <v>3</v>
      </c>
      <c r="V31" s="5">
        <v>5</v>
      </c>
      <c r="W31" s="11">
        <v>7</v>
      </c>
      <c r="X31" s="13"/>
      <c r="Y31" s="5"/>
      <c r="Z31" s="5"/>
      <c r="AA31" s="14"/>
      <c r="AB31" s="13">
        <v>7.5</v>
      </c>
    </row>
    <row r="32" spans="1:28" ht="13.5" customHeight="1">
      <c r="A32" s="14">
        <v>25</v>
      </c>
      <c r="B32" s="67" t="s">
        <v>44</v>
      </c>
      <c r="C32" s="67" t="s">
        <v>95</v>
      </c>
      <c r="D32" s="68">
        <v>1987</v>
      </c>
      <c r="E32" s="68" t="s">
        <v>7</v>
      </c>
      <c r="F32" s="5"/>
      <c r="G32" s="5"/>
      <c r="H32" s="5"/>
      <c r="I32" s="5"/>
      <c r="J32" s="5"/>
      <c r="K32" s="5"/>
      <c r="L32" s="5"/>
      <c r="M32" s="5"/>
      <c r="N32" s="5"/>
      <c r="O32" s="11"/>
      <c r="P32" s="13">
        <v>3</v>
      </c>
      <c r="Q32" s="5">
        <v>3</v>
      </c>
      <c r="R32" s="5">
        <v>5</v>
      </c>
      <c r="S32" s="14">
        <v>8</v>
      </c>
      <c r="T32" s="13"/>
      <c r="U32" s="5"/>
      <c r="V32" s="5"/>
      <c r="W32" s="11"/>
      <c r="X32" s="13"/>
      <c r="Y32" s="5"/>
      <c r="Z32" s="5"/>
      <c r="AA32" s="14"/>
      <c r="AB32" s="13">
        <v>5.5</v>
      </c>
    </row>
    <row r="33" spans="1:28" ht="13.5" customHeight="1">
      <c r="A33" s="14">
        <v>25</v>
      </c>
      <c r="B33" s="67" t="s">
        <v>63</v>
      </c>
      <c r="C33" s="67" t="s">
        <v>128</v>
      </c>
      <c r="D33" s="68">
        <v>1975</v>
      </c>
      <c r="E33" s="68" t="s">
        <v>7</v>
      </c>
      <c r="F33" s="5"/>
      <c r="G33" s="5"/>
      <c r="H33" s="5"/>
      <c r="I33" s="5"/>
      <c r="J33" s="5"/>
      <c r="K33" s="5"/>
      <c r="L33" s="5"/>
      <c r="M33" s="5"/>
      <c r="N33" s="5"/>
      <c r="O33" s="11"/>
      <c r="P33" s="13"/>
      <c r="Q33" s="5"/>
      <c r="R33" s="5"/>
      <c r="S33" s="14"/>
      <c r="T33" s="13">
        <v>3</v>
      </c>
      <c r="U33" s="5">
        <v>3</v>
      </c>
      <c r="V33" s="5">
        <v>4</v>
      </c>
      <c r="W33" s="11">
        <v>5</v>
      </c>
      <c r="X33" s="13"/>
      <c r="Y33" s="5"/>
      <c r="Z33" s="5"/>
      <c r="AA33" s="14"/>
      <c r="AB33" s="13">
        <v>5.5</v>
      </c>
    </row>
    <row r="34" spans="1:28" ht="13.5" customHeight="1">
      <c r="A34" s="14">
        <v>27</v>
      </c>
      <c r="B34" s="67" t="s">
        <v>138</v>
      </c>
      <c r="C34" s="67" t="s">
        <v>139</v>
      </c>
      <c r="D34" s="68">
        <v>1987</v>
      </c>
      <c r="E34" s="68" t="s">
        <v>7</v>
      </c>
      <c r="F34" s="5"/>
      <c r="G34" s="5"/>
      <c r="H34" s="5"/>
      <c r="I34" s="5"/>
      <c r="J34" s="5"/>
      <c r="K34" s="5"/>
      <c r="L34" s="5"/>
      <c r="M34" s="5"/>
      <c r="N34" s="5"/>
      <c r="O34" s="11"/>
      <c r="P34" s="13">
        <v>3</v>
      </c>
      <c r="Q34" s="5">
        <v>4</v>
      </c>
      <c r="R34" s="5">
        <v>5</v>
      </c>
      <c r="S34" s="14">
        <v>7</v>
      </c>
      <c r="T34" s="13"/>
      <c r="U34" s="5"/>
      <c r="V34" s="5"/>
      <c r="W34" s="11"/>
      <c r="X34" s="13"/>
      <c r="Y34" s="5"/>
      <c r="Z34" s="5"/>
      <c r="AA34" s="14"/>
      <c r="AB34" s="13" t="s">
        <v>185</v>
      </c>
    </row>
    <row r="35" spans="1:28" ht="13.5" customHeight="1">
      <c r="A35" s="14">
        <v>27</v>
      </c>
      <c r="B35" s="67" t="s">
        <v>30</v>
      </c>
      <c r="C35" s="67" t="s">
        <v>31</v>
      </c>
      <c r="D35" s="68">
        <v>1976</v>
      </c>
      <c r="E35" s="68" t="s">
        <v>6</v>
      </c>
      <c r="F35" s="5"/>
      <c r="G35" s="5"/>
      <c r="H35" s="5"/>
      <c r="I35" s="5"/>
      <c r="J35" s="5"/>
      <c r="K35" s="5"/>
      <c r="L35" s="5"/>
      <c r="M35" s="5"/>
      <c r="N35" s="5"/>
      <c r="O35" s="11"/>
      <c r="P35" s="13"/>
      <c r="Q35" s="5"/>
      <c r="R35" s="5"/>
      <c r="S35" s="14"/>
      <c r="T35" s="13">
        <v>3</v>
      </c>
      <c r="U35" s="5">
        <v>4</v>
      </c>
      <c r="V35" s="5">
        <v>5</v>
      </c>
      <c r="W35" s="11">
        <v>6</v>
      </c>
      <c r="X35" s="13"/>
      <c r="Y35" s="5"/>
      <c r="Z35" s="5"/>
      <c r="AA35" s="14"/>
      <c r="AB35" s="13">
        <v>4</v>
      </c>
    </row>
    <row r="36" spans="1:28" ht="13.5" customHeight="1">
      <c r="A36" s="14">
        <v>29</v>
      </c>
      <c r="B36" s="67" t="s">
        <v>38</v>
      </c>
      <c r="C36" s="67" t="s">
        <v>102</v>
      </c>
      <c r="D36" s="68">
        <v>1981</v>
      </c>
      <c r="E36" s="68" t="s">
        <v>6</v>
      </c>
      <c r="F36" s="5"/>
      <c r="G36" s="5"/>
      <c r="H36" s="5"/>
      <c r="I36" s="5"/>
      <c r="J36" s="5"/>
      <c r="K36" s="5"/>
      <c r="L36" s="5"/>
      <c r="M36" s="5"/>
      <c r="N36" s="5"/>
      <c r="O36" s="11"/>
      <c r="P36" s="13">
        <v>3</v>
      </c>
      <c r="Q36" s="5">
        <v>4</v>
      </c>
      <c r="R36" s="5">
        <v>4</v>
      </c>
      <c r="S36" s="14">
        <v>5</v>
      </c>
      <c r="T36" s="13"/>
      <c r="U36" s="5"/>
      <c r="V36" s="5"/>
      <c r="W36" s="11"/>
      <c r="X36" s="13"/>
      <c r="Y36" s="5"/>
      <c r="Z36" s="5"/>
      <c r="AA36" s="14"/>
      <c r="AB36" s="13">
        <v>2.5</v>
      </c>
    </row>
    <row r="37" spans="1:28" ht="13.5" customHeight="1">
      <c r="A37" s="14">
        <v>29</v>
      </c>
      <c r="B37" s="67" t="s">
        <v>41</v>
      </c>
      <c r="C37" s="67" t="s">
        <v>5</v>
      </c>
      <c r="D37" s="68">
        <v>1981</v>
      </c>
      <c r="E37" s="68" t="s">
        <v>7</v>
      </c>
      <c r="F37" s="5"/>
      <c r="G37" s="5"/>
      <c r="H37" s="5"/>
      <c r="I37" s="5"/>
      <c r="J37" s="5"/>
      <c r="K37" s="5"/>
      <c r="L37" s="5"/>
      <c r="M37" s="5"/>
      <c r="N37" s="5"/>
      <c r="O37" s="11"/>
      <c r="P37" s="13"/>
      <c r="Q37" s="5"/>
      <c r="R37" s="5"/>
      <c r="S37" s="14"/>
      <c r="T37" s="13">
        <v>3</v>
      </c>
      <c r="U37" s="5">
        <v>4</v>
      </c>
      <c r="V37" s="5">
        <v>4</v>
      </c>
      <c r="W37" s="11">
        <v>5</v>
      </c>
      <c r="X37" s="13"/>
      <c r="Y37" s="5"/>
      <c r="Z37" s="5"/>
      <c r="AA37" s="14"/>
      <c r="AB37" s="13">
        <v>2.5</v>
      </c>
    </row>
    <row r="38" spans="1:28" ht="13.5" customHeight="1">
      <c r="A38" s="14">
        <v>31</v>
      </c>
      <c r="B38" s="67" t="s">
        <v>61</v>
      </c>
      <c r="C38" s="67" t="s">
        <v>5</v>
      </c>
      <c r="D38" s="68">
        <v>1987</v>
      </c>
      <c r="E38" s="68" t="s">
        <v>7</v>
      </c>
      <c r="F38" s="5"/>
      <c r="G38" s="5"/>
      <c r="H38" s="5"/>
      <c r="I38" s="5"/>
      <c r="J38" s="5"/>
      <c r="K38" s="5"/>
      <c r="L38" s="5"/>
      <c r="M38" s="5"/>
      <c r="N38" s="5"/>
      <c r="O38" s="11"/>
      <c r="P38" s="13">
        <v>3</v>
      </c>
      <c r="Q38" s="5">
        <v>4</v>
      </c>
      <c r="R38" s="5">
        <v>4</v>
      </c>
      <c r="S38" s="14">
        <v>7</v>
      </c>
      <c r="T38" s="13"/>
      <c r="U38" s="5"/>
      <c r="V38" s="5"/>
      <c r="W38" s="11"/>
      <c r="X38" s="13"/>
      <c r="Y38" s="5"/>
      <c r="Z38" s="5"/>
      <c r="AA38" s="14"/>
      <c r="AB38" s="13">
        <v>0.5</v>
      </c>
    </row>
    <row r="39" spans="1:28" ht="13.5" customHeight="1">
      <c r="A39" s="14">
        <v>31</v>
      </c>
      <c r="B39" s="67" t="s">
        <v>29</v>
      </c>
      <c r="C39" s="67" t="s">
        <v>5</v>
      </c>
      <c r="D39" s="68">
        <v>1982</v>
      </c>
      <c r="E39" s="68" t="s">
        <v>7</v>
      </c>
      <c r="F39" s="5"/>
      <c r="G39" s="5"/>
      <c r="H39" s="5"/>
      <c r="I39" s="5"/>
      <c r="J39" s="5"/>
      <c r="K39" s="5"/>
      <c r="L39" s="5"/>
      <c r="M39" s="5"/>
      <c r="N39" s="5"/>
      <c r="O39" s="11"/>
      <c r="P39" s="13"/>
      <c r="Q39" s="5"/>
      <c r="R39" s="5"/>
      <c r="S39" s="14"/>
      <c r="T39" s="13">
        <v>3</v>
      </c>
      <c r="U39" s="5">
        <v>5</v>
      </c>
      <c r="V39" s="5">
        <v>5</v>
      </c>
      <c r="W39" s="11">
        <v>9</v>
      </c>
      <c r="X39" s="13"/>
      <c r="Y39" s="5"/>
      <c r="Z39" s="5"/>
      <c r="AA39" s="14"/>
      <c r="AB39" s="13">
        <v>0.5</v>
      </c>
    </row>
    <row r="40" spans="1:28" ht="13.5" customHeight="1">
      <c r="A40" s="14">
        <v>33</v>
      </c>
      <c r="B40" s="67" t="s">
        <v>140</v>
      </c>
      <c r="C40" s="67" t="s">
        <v>95</v>
      </c>
      <c r="D40" s="68">
        <v>1988</v>
      </c>
      <c r="E40" s="68" t="s">
        <v>7</v>
      </c>
      <c r="F40" s="5"/>
      <c r="G40" s="5"/>
      <c r="H40" s="5"/>
      <c r="I40" s="5"/>
      <c r="J40" s="5"/>
      <c r="K40" s="5"/>
      <c r="L40" s="5"/>
      <c r="M40" s="5"/>
      <c r="N40" s="5"/>
      <c r="O40" s="11"/>
      <c r="P40" s="13">
        <v>3</v>
      </c>
      <c r="Q40" s="5">
        <v>5</v>
      </c>
      <c r="R40" s="5">
        <v>4</v>
      </c>
      <c r="S40" s="14">
        <v>5</v>
      </c>
      <c r="T40" s="13"/>
      <c r="U40" s="5"/>
      <c r="V40" s="5"/>
      <c r="W40" s="11"/>
      <c r="X40" s="13"/>
      <c r="Y40" s="5"/>
      <c r="Z40" s="5"/>
      <c r="AA40" s="14"/>
      <c r="AB40" s="13"/>
    </row>
    <row r="41" spans="1:28" ht="13.5" customHeight="1">
      <c r="A41" s="14">
        <v>33</v>
      </c>
      <c r="B41" s="67" t="s">
        <v>48</v>
      </c>
      <c r="C41" s="67" t="s">
        <v>5</v>
      </c>
      <c r="D41" s="68">
        <v>1989</v>
      </c>
      <c r="E41" s="68" t="s">
        <v>7</v>
      </c>
      <c r="F41" s="5"/>
      <c r="G41" s="5"/>
      <c r="H41" s="5"/>
      <c r="I41" s="5"/>
      <c r="J41" s="5"/>
      <c r="K41" s="5"/>
      <c r="L41" s="5"/>
      <c r="M41" s="5"/>
      <c r="N41" s="5"/>
      <c r="O41" s="11"/>
      <c r="P41" s="13"/>
      <c r="Q41" s="5"/>
      <c r="R41" s="5"/>
      <c r="S41" s="14"/>
      <c r="T41" s="13">
        <v>3</v>
      </c>
      <c r="U41" s="5">
        <v>6</v>
      </c>
      <c r="V41" s="5">
        <v>3</v>
      </c>
      <c r="W41" s="11">
        <v>4</v>
      </c>
      <c r="X41" s="13"/>
      <c r="Y41" s="5"/>
      <c r="Z41" s="5"/>
      <c r="AA41" s="14"/>
      <c r="AB41" s="13"/>
    </row>
    <row r="42" spans="1:28" ht="13.5" customHeight="1">
      <c r="A42" s="14">
        <v>35</v>
      </c>
      <c r="B42" s="67" t="s">
        <v>141</v>
      </c>
      <c r="C42" s="67" t="s">
        <v>142</v>
      </c>
      <c r="D42" s="68">
        <v>1986</v>
      </c>
      <c r="E42" s="68" t="s">
        <v>7</v>
      </c>
      <c r="F42" s="5"/>
      <c r="G42" s="5"/>
      <c r="H42" s="5"/>
      <c r="I42" s="5"/>
      <c r="J42" s="5"/>
      <c r="K42" s="5"/>
      <c r="L42" s="5"/>
      <c r="M42" s="5"/>
      <c r="N42" s="5"/>
      <c r="O42" s="11"/>
      <c r="P42" s="13">
        <v>3</v>
      </c>
      <c r="Q42" s="5">
        <v>6</v>
      </c>
      <c r="R42" s="5">
        <v>3</v>
      </c>
      <c r="S42" s="14">
        <v>3</v>
      </c>
      <c r="T42" s="13"/>
      <c r="U42" s="5"/>
      <c r="V42" s="5"/>
      <c r="W42" s="11"/>
      <c r="X42" s="13"/>
      <c r="Y42" s="5"/>
      <c r="Z42" s="5"/>
      <c r="AA42" s="14"/>
      <c r="AB42" s="13"/>
    </row>
    <row r="43" spans="1:28" ht="13.5" customHeight="1">
      <c r="A43" s="14">
        <v>35</v>
      </c>
      <c r="B43" s="67" t="s">
        <v>161</v>
      </c>
      <c r="C43" s="67" t="s">
        <v>31</v>
      </c>
      <c r="D43" s="68">
        <v>1990</v>
      </c>
      <c r="E43" s="68" t="s">
        <v>7</v>
      </c>
      <c r="F43" s="5"/>
      <c r="G43" s="5"/>
      <c r="H43" s="5"/>
      <c r="I43" s="5"/>
      <c r="J43" s="5"/>
      <c r="K43" s="5"/>
      <c r="L43" s="5"/>
      <c r="M43" s="5"/>
      <c r="N43" s="5"/>
      <c r="O43" s="11"/>
      <c r="P43" s="13"/>
      <c r="Q43" s="5"/>
      <c r="R43" s="5"/>
      <c r="S43" s="14"/>
      <c r="T43" s="13">
        <v>3</v>
      </c>
      <c r="U43" s="5">
        <v>7</v>
      </c>
      <c r="V43" s="5">
        <v>5</v>
      </c>
      <c r="W43" s="11">
        <v>11</v>
      </c>
      <c r="X43" s="13"/>
      <c r="Y43" s="5"/>
      <c r="Z43" s="5"/>
      <c r="AA43" s="14"/>
      <c r="AB43" s="13"/>
    </row>
    <row r="44" spans="1:28" ht="13.5" customHeight="1">
      <c r="A44" s="14">
        <v>37</v>
      </c>
      <c r="B44" s="67" t="s">
        <v>51</v>
      </c>
      <c r="C44" s="67" t="s">
        <v>5</v>
      </c>
      <c r="D44" s="68">
        <v>1988</v>
      </c>
      <c r="E44" s="68" t="s">
        <v>7</v>
      </c>
      <c r="F44" s="5"/>
      <c r="G44" s="5"/>
      <c r="H44" s="5"/>
      <c r="I44" s="5"/>
      <c r="J44" s="5"/>
      <c r="K44" s="5"/>
      <c r="L44" s="5"/>
      <c r="M44" s="5"/>
      <c r="N44" s="5"/>
      <c r="O44" s="11"/>
      <c r="P44" s="13">
        <v>3</v>
      </c>
      <c r="Q44" s="5">
        <v>7</v>
      </c>
      <c r="R44" s="5">
        <v>4</v>
      </c>
      <c r="S44" s="14">
        <v>5</v>
      </c>
      <c r="T44" s="13"/>
      <c r="U44" s="5"/>
      <c r="V44" s="5"/>
      <c r="W44" s="11"/>
      <c r="X44" s="13"/>
      <c r="Y44" s="5"/>
      <c r="Z44" s="5"/>
      <c r="AA44" s="14"/>
      <c r="AB44" s="13"/>
    </row>
    <row r="45" spans="1:28" ht="13.5" customHeight="1">
      <c r="A45" s="14">
        <v>37</v>
      </c>
      <c r="B45" s="67" t="s">
        <v>56</v>
      </c>
      <c r="C45" s="67" t="s">
        <v>9</v>
      </c>
      <c r="D45" s="68">
        <v>1983</v>
      </c>
      <c r="E45" s="68" t="s">
        <v>6</v>
      </c>
      <c r="F45" s="5"/>
      <c r="G45" s="5"/>
      <c r="H45" s="5"/>
      <c r="I45" s="5"/>
      <c r="J45" s="5"/>
      <c r="K45" s="5"/>
      <c r="L45" s="5"/>
      <c r="M45" s="5"/>
      <c r="N45" s="5"/>
      <c r="O45" s="11"/>
      <c r="P45" s="13"/>
      <c r="Q45" s="5"/>
      <c r="R45" s="5"/>
      <c r="S45" s="14"/>
      <c r="T45" s="13">
        <v>2</v>
      </c>
      <c r="U45" s="5">
        <v>2</v>
      </c>
      <c r="V45" s="5">
        <v>5</v>
      </c>
      <c r="W45" s="11">
        <v>5</v>
      </c>
      <c r="X45" s="13"/>
      <c r="Y45" s="5"/>
      <c r="Z45" s="5"/>
      <c r="AA45" s="14"/>
      <c r="AB45" s="13"/>
    </row>
    <row r="46" spans="1:28" ht="13.5" customHeight="1">
      <c r="A46" s="14">
        <v>39</v>
      </c>
      <c r="B46" s="67" t="s">
        <v>143</v>
      </c>
      <c r="C46" s="67" t="s">
        <v>5</v>
      </c>
      <c r="D46" s="68">
        <v>1981</v>
      </c>
      <c r="E46" s="68" t="s">
        <v>7</v>
      </c>
      <c r="F46" s="5"/>
      <c r="G46" s="5"/>
      <c r="H46" s="5"/>
      <c r="I46" s="5"/>
      <c r="J46" s="5"/>
      <c r="K46" s="5"/>
      <c r="L46" s="5"/>
      <c r="M46" s="5"/>
      <c r="N46" s="5"/>
      <c r="O46" s="11"/>
      <c r="P46" s="13">
        <v>3</v>
      </c>
      <c r="Q46" s="5">
        <v>7</v>
      </c>
      <c r="R46" s="5">
        <v>4</v>
      </c>
      <c r="S46" s="14">
        <v>8</v>
      </c>
      <c r="T46" s="13"/>
      <c r="U46" s="5"/>
      <c r="V46" s="5"/>
      <c r="W46" s="11"/>
      <c r="X46" s="13"/>
      <c r="Y46" s="5"/>
      <c r="Z46" s="5"/>
      <c r="AA46" s="14"/>
      <c r="AB46" s="13"/>
    </row>
    <row r="47" spans="1:28" ht="13.5" customHeight="1">
      <c r="A47" s="14">
        <v>39</v>
      </c>
      <c r="B47" s="67" t="s">
        <v>39</v>
      </c>
      <c r="C47" s="67" t="s">
        <v>142</v>
      </c>
      <c r="D47" s="68">
        <v>1977</v>
      </c>
      <c r="E47" s="68" t="s">
        <v>7</v>
      </c>
      <c r="F47" s="5"/>
      <c r="G47" s="5"/>
      <c r="H47" s="5"/>
      <c r="I47" s="5"/>
      <c r="J47" s="5"/>
      <c r="K47" s="5"/>
      <c r="L47" s="5"/>
      <c r="M47" s="5"/>
      <c r="N47" s="5"/>
      <c r="O47" s="11"/>
      <c r="P47" s="13"/>
      <c r="Q47" s="5"/>
      <c r="R47" s="5"/>
      <c r="S47" s="14"/>
      <c r="T47" s="13">
        <v>2</v>
      </c>
      <c r="U47" s="5">
        <v>2</v>
      </c>
      <c r="V47" s="5">
        <v>4</v>
      </c>
      <c r="W47" s="11">
        <v>4</v>
      </c>
      <c r="X47" s="13"/>
      <c r="Y47" s="5"/>
      <c r="Z47" s="5"/>
      <c r="AA47" s="14"/>
      <c r="AB47" s="13"/>
    </row>
    <row r="48" spans="1:28" ht="13.5" customHeight="1">
      <c r="A48" s="14">
        <v>39</v>
      </c>
      <c r="B48" s="67" t="s">
        <v>162</v>
      </c>
      <c r="C48" s="67" t="s">
        <v>5</v>
      </c>
      <c r="D48" s="68">
        <v>1985</v>
      </c>
      <c r="E48" s="68" t="s">
        <v>7</v>
      </c>
      <c r="F48" s="5"/>
      <c r="G48" s="5"/>
      <c r="H48" s="5"/>
      <c r="I48" s="5"/>
      <c r="J48" s="5"/>
      <c r="K48" s="5"/>
      <c r="L48" s="5"/>
      <c r="M48" s="5"/>
      <c r="N48" s="5"/>
      <c r="O48" s="11"/>
      <c r="P48" s="13"/>
      <c r="Q48" s="5"/>
      <c r="R48" s="5"/>
      <c r="S48" s="14"/>
      <c r="T48" s="13">
        <v>2</v>
      </c>
      <c r="U48" s="5">
        <v>2</v>
      </c>
      <c r="V48" s="5">
        <v>4</v>
      </c>
      <c r="W48" s="11">
        <v>4</v>
      </c>
      <c r="X48" s="13"/>
      <c r="Y48" s="5"/>
      <c r="Z48" s="5"/>
      <c r="AA48" s="14"/>
      <c r="AB48" s="13"/>
    </row>
    <row r="49" spans="1:28" ht="13.5" customHeight="1">
      <c r="A49" s="14">
        <v>42</v>
      </c>
      <c r="B49" s="67" t="s">
        <v>53</v>
      </c>
      <c r="C49" s="67" t="s">
        <v>144</v>
      </c>
      <c r="D49" s="68">
        <v>1984</v>
      </c>
      <c r="E49" s="68" t="s">
        <v>7</v>
      </c>
      <c r="F49" s="5"/>
      <c r="G49" s="5"/>
      <c r="H49" s="5"/>
      <c r="I49" s="5"/>
      <c r="J49" s="5"/>
      <c r="K49" s="5"/>
      <c r="L49" s="5"/>
      <c r="M49" s="5"/>
      <c r="N49" s="5"/>
      <c r="O49" s="11"/>
      <c r="P49" s="13">
        <v>2</v>
      </c>
      <c r="Q49" s="5">
        <v>2</v>
      </c>
      <c r="R49" s="5">
        <v>5</v>
      </c>
      <c r="S49" s="14">
        <v>6</v>
      </c>
      <c r="T49" s="13"/>
      <c r="U49" s="5"/>
      <c r="V49" s="5"/>
      <c r="W49" s="11"/>
      <c r="X49" s="13"/>
      <c r="Y49" s="5"/>
      <c r="Z49" s="5"/>
      <c r="AA49" s="14"/>
      <c r="AB49" s="13"/>
    </row>
    <row r="50" spans="1:28" ht="13.5" customHeight="1">
      <c r="A50" s="14">
        <v>43</v>
      </c>
      <c r="B50" s="67" t="s">
        <v>49</v>
      </c>
      <c r="C50" s="67" t="s">
        <v>5</v>
      </c>
      <c r="D50" s="68">
        <v>1988</v>
      </c>
      <c r="E50" s="68" t="s">
        <v>7</v>
      </c>
      <c r="F50" s="5"/>
      <c r="G50" s="5"/>
      <c r="H50" s="5"/>
      <c r="I50" s="5"/>
      <c r="J50" s="5"/>
      <c r="K50" s="5"/>
      <c r="L50" s="5"/>
      <c r="M50" s="5"/>
      <c r="N50" s="5"/>
      <c r="O50" s="11"/>
      <c r="P50" s="13">
        <v>2</v>
      </c>
      <c r="Q50" s="5">
        <v>2</v>
      </c>
      <c r="R50" s="5">
        <v>4</v>
      </c>
      <c r="S50" s="14">
        <v>7</v>
      </c>
      <c r="T50" s="13"/>
      <c r="U50" s="5"/>
      <c r="V50" s="5"/>
      <c r="W50" s="11"/>
      <c r="X50" s="13"/>
      <c r="Y50" s="5"/>
      <c r="Z50" s="5"/>
      <c r="AA50" s="14"/>
      <c r="AB50" s="13"/>
    </row>
    <row r="51" spans="1:28" ht="13.5" customHeight="1">
      <c r="A51" s="14">
        <v>43</v>
      </c>
      <c r="B51" s="69" t="s">
        <v>73</v>
      </c>
      <c r="C51" s="67" t="s">
        <v>108</v>
      </c>
      <c r="D51" s="68">
        <v>1986</v>
      </c>
      <c r="E51" s="68" t="s">
        <v>7</v>
      </c>
      <c r="F51" s="5"/>
      <c r="G51" s="5"/>
      <c r="H51" s="5"/>
      <c r="I51" s="5"/>
      <c r="J51" s="5"/>
      <c r="K51" s="5"/>
      <c r="L51" s="5"/>
      <c r="M51" s="5"/>
      <c r="N51" s="5"/>
      <c r="O51" s="11"/>
      <c r="P51" s="13"/>
      <c r="Q51" s="5"/>
      <c r="R51" s="5"/>
      <c r="S51" s="14"/>
      <c r="T51" s="13">
        <v>2</v>
      </c>
      <c r="U51" s="5">
        <v>2</v>
      </c>
      <c r="V51" s="5">
        <v>4</v>
      </c>
      <c r="W51" s="11">
        <v>5</v>
      </c>
      <c r="X51" s="13"/>
      <c r="Y51" s="5"/>
      <c r="Z51" s="5"/>
      <c r="AA51" s="14"/>
      <c r="AB51" s="21"/>
    </row>
    <row r="52" spans="1:28" ht="13.5" customHeight="1">
      <c r="A52" s="14">
        <v>45</v>
      </c>
      <c r="B52" s="67" t="s">
        <v>145</v>
      </c>
      <c r="C52" s="67" t="s">
        <v>31</v>
      </c>
      <c r="D52" s="68">
        <v>1984</v>
      </c>
      <c r="E52" s="68" t="s">
        <v>6</v>
      </c>
      <c r="F52" s="5"/>
      <c r="G52" s="5"/>
      <c r="H52" s="5"/>
      <c r="I52" s="5"/>
      <c r="J52" s="5"/>
      <c r="K52" s="5"/>
      <c r="L52" s="5"/>
      <c r="M52" s="5"/>
      <c r="N52" s="5"/>
      <c r="O52" s="11"/>
      <c r="P52" s="13">
        <v>2</v>
      </c>
      <c r="Q52" s="5">
        <v>3</v>
      </c>
      <c r="R52" s="5">
        <v>4</v>
      </c>
      <c r="S52" s="14">
        <v>8</v>
      </c>
      <c r="T52" s="13"/>
      <c r="U52" s="5"/>
      <c r="V52" s="5"/>
      <c r="W52" s="11"/>
      <c r="X52" s="13"/>
      <c r="Y52" s="5"/>
      <c r="Z52" s="5"/>
      <c r="AA52" s="14"/>
      <c r="AB52" s="13"/>
    </row>
    <row r="53" spans="1:28" ht="13.5" customHeight="1">
      <c r="A53" s="14">
        <v>45</v>
      </c>
      <c r="B53" s="67" t="s">
        <v>67</v>
      </c>
      <c r="C53" s="67" t="s">
        <v>5</v>
      </c>
      <c r="D53" s="68">
        <v>1985</v>
      </c>
      <c r="E53" s="68" t="s">
        <v>7</v>
      </c>
      <c r="F53" s="5"/>
      <c r="G53" s="5"/>
      <c r="H53" s="5"/>
      <c r="I53" s="5"/>
      <c r="J53" s="5"/>
      <c r="K53" s="5"/>
      <c r="L53" s="5"/>
      <c r="M53" s="5"/>
      <c r="N53" s="5"/>
      <c r="O53" s="11"/>
      <c r="P53" s="13"/>
      <c r="Q53" s="5"/>
      <c r="R53" s="5"/>
      <c r="S53" s="14"/>
      <c r="T53" s="13">
        <v>2</v>
      </c>
      <c r="U53" s="5">
        <v>2</v>
      </c>
      <c r="V53" s="5">
        <v>3</v>
      </c>
      <c r="W53" s="11">
        <v>3</v>
      </c>
      <c r="X53" s="13"/>
      <c r="Y53" s="5"/>
      <c r="Z53" s="5"/>
      <c r="AA53" s="14"/>
      <c r="AB53" s="13"/>
    </row>
    <row r="54" spans="1:28" ht="13.5" customHeight="1">
      <c r="A54" s="14">
        <v>47</v>
      </c>
      <c r="B54" s="67" t="s">
        <v>75</v>
      </c>
      <c r="C54" s="67" t="s">
        <v>5</v>
      </c>
      <c r="D54" s="68">
        <v>1983</v>
      </c>
      <c r="E54" s="68" t="s">
        <v>7</v>
      </c>
      <c r="F54" s="5"/>
      <c r="G54" s="5"/>
      <c r="H54" s="5"/>
      <c r="I54" s="5"/>
      <c r="J54" s="5"/>
      <c r="K54" s="5"/>
      <c r="L54" s="5"/>
      <c r="M54" s="5"/>
      <c r="N54" s="5"/>
      <c r="O54" s="11"/>
      <c r="P54" s="13">
        <v>2</v>
      </c>
      <c r="Q54" s="5">
        <v>3</v>
      </c>
      <c r="R54" s="5">
        <v>3</v>
      </c>
      <c r="S54" s="14">
        <v>3</v>
      </c>
      <c r="T54" s="13"/>
      <c r="U54" s="5"/>
      <c r="V54" s="5"/>
      <c r="W54" s="11"/>
      <c r="X54" s="13"/>
      <c r="Y54" s="5"/>
      <c r="Z54" s="5"/>
      <c r="AA54" s="14"/>
      <c r="AB54" s="13"/>
    </row>
    <row r="55" spans="1:28" ht="13.5" customHeight="1">
      <c r="A55" s="14">
        <v>47</v>
      </c>
      <c r="B55" s="67" t="s">
        <v>55</v>
      </c>
      <c r="C55" s="67" t="s">
        <v>9</v>
      </c>
      <c r="D55" s="68">
        <v>1983</v>
      </c>
      <c r="E55" s="68" t="s">
        <v>6</v>
      </c>
      <c r="F55" s="5"/>
      <c r="G55" s="5"/>
      <c r="H55" s="5"/>
      <c r="I55" s="5"/>
      <c r="J55" s="5"/>
      <c r="K55" s="5"/>
      <c r="L55" s="5"/>
      <c r="M55" s="5"/>
      <c r="N55" s="5"/>
      <c r="O55" s="11"/>
      <c r="P55" s="13"/>
      <c r="Q55" s="5"/>
      <c r="R55" s="5"/>
      <c r="S55" s="14"/>
      <c r="T55" s="13">
        <v>2</v>
      </c>
      <c r="U55" s="5">
        <v>3</v>
      </c>
      <c r="V55" s="5">
        <v>5</v>
      </c>
      <c r="W55" s="11">
        <v>5</v>
      </c>
      <c r="X55" s="13"/>
      <c r="Y55" s="5"/>
      <c r="Z55" s="5"/>
      <c r="AA55" s="14"/>
      <c r="AB55" s="13"/>
    </row>
    <row r="56" spans="1:28" ht="13.5" customHeight="1">
      <c r="A56" s="14">
        <v>49</v>
      </c>
      <c r="B56" s="67" t="s">
        <v>146</v>
      </c>
      <c r="C56" s="67" t="s">
        <v>108</v>
      </c>
      <c r="D56" s="68">
        <v>1987</v>
      </c>
      <c r="E56" s="68" t="s">
        <v>7</v>
      </c>
      <c r="F56" s="5"/>
      <c r="G56" s="5"/>
      <c r="H56" s="5"/>
      <c r="I56" s="5"/>
      <c r="J56" s="5"/>
      <c r="K56" s="5"/>
      <c r="L56" s="5"/>
      <c r="M56" s="5"/>
      <c r="N56" s="5"/>
      <c r="O56" s="11"/>
      <c r="P56" s="13">
        <v>2</v>
      </c>
      <c r="Q56" s="5">
        <v>4</v>
      </c>
      <c r="R56" s="5">
        <v>4</v>
      </c>
      <c r="S56" s="14">
        <v>9</v>
      </c>
      <c r="T56" s="13"/>
      <c r="U56" s="5"/>
      <c r="V56" s="5"/>
      <c r="W56" s="11"/>
      <c r="X56" s="13"/>
      <c r="Y56" s="5"/>
      <c r="Z56" s="5"/>
      <c r="AA56" s="14"/>
      <c r="AB56" s="13"/>
    </row>
    <row r="57" spans="1:28" ht="13.5" customHeight="1">
      <c r="A57" s="14">
        <v>49</v>
      </c>
      <c r="B57" s="67" t="s">
        <v>76</v>
      </c>
      <c r="C57" s="67" t="s">
        <v>9</v>
      </c>
      <c r="D57" s="68">
        <v>1982</v>
      </c>
      <c r="E57" s="68" t="s">
        <v>7</v>
      </c>
      <c r="F57" s="5"/>
      <c r="G57" s="5"/>
      <c r="H57" s="5"/>
      <c r="I57" s="5"/>
      <c r="J57" s="5"/>
      <c r="K57" s="5"/>
      <c r="L57" s="5"/>
      <c r="M57" s="5"/>
      <c r="N57" s="5"/>
      <c r="O57" s="11"/>
      <c r="P57" s="13"/>
      <c r="Q57" s="5"/>
      <c r="R57" s="5"/>
      <c r="S57" s="14"/>
      <c r="T57" s="13">
        <v>1</v>
      </c>
      <c r="U57" s="5">
        <v>1</v>
      </c>
      <c r="V57" s="5">
        <v>5</v>
      </c>
      <c r="W57" s="11">
        <v>5</v>
      </c>
      <c r="X57" s="13"/>
      <c r="Y57" s="5"/>
      <c r="Z57" s="5"/>
      <c r="AA57" s="14"/>
      <c r="AB57" s="13"/>
    </row>
    <row r="58" spans="1:28" ht="13.5" customHeight="1">
      <c r="A58" s="14">
        <v>51</v>
      </c>
      <c r="B58" s="67" t="s">
        <v>147</v>
      </c>
      <c r="C58" s="67" t="s">
        <v>105</v>
      </c>
      <c r="D58" s="68">
        <v>1986</v>
      </c>
      <c r="E58" s="68" t="s">
        <v>7</v>
      </c>
      <c r="F58" s="5"/>
      <c r="G58" s="5"/>
      <c r="H58" s="5"/>
      <c r="I58" s="5"/>
      <c r="J58" s="5"/>
      <c r="K58" s="5"/>
      <c r="L58" s="5"/>
      <c r="M58" s="5"/>
      <c r="N58" s="5"/>
      <c r="O58" s="11"/>
      <c r="P58" s="13">
        <v>2</v>
      </c>
      <c r="Q58" s="5">
        <v>4</v>
      </c>
      <c r="R58" s="5">
        <v>3</v>
      </c>
      <c r="S58" s="14">
        <v>4</v>
      </c>
      <c r="T58" s="13"/>
      <c r="U58" s="5"/>
      <c r="V58" s="5"/>
      <c r="W58" s="11"/>
      <c r="X58" s="13"/>
      <c r="Y58" s="5"/>
      <c r="Z58" s="5"/>
      <c r="AA58" s="14"/>
      <c r="AB58" s="13"/>
    </row>
    <row r="59" spans="1:28" ht="13.5" customHeight="1">
      <c r="A59" s="14">
        <v>51</v>
      </c>
      <c r="B59" s="67" t="s">
        <v>163</v>
      </c>
      <c r="C59" s="67" t="s">
        <v>31</v>
      </c>
      <c r="D59" s="68">
        <v>1986</v>
      </c>
      <c r="E59" s="68" t="s">
        <v>14</v>
      </c>
      <c r="F59" s="5"/>
      <c r="G59" s="5"/>
      <c r="H59" s="5"/>
      <c r="I59" s="5"/>
      <c r="J59" s="5"/>
      <c r="K59" s="5"/>
      <c r="L59" s="5"/>
      <c r="M59" s="5"/>
      <c r="N59" s="5"/>
      <c r="O59" s="11"/>
      <c r="P59" s="13"/>
      <c r="Q59" s="5"/>
      <c r="R59" s="5"/>
      <c r="S59" s="14"/>
      <c r="T59" s="13">
        <v>1</v>
      </c>
      <c r="U59" s="5">
        <v>1</v>
      </c>
      <c r="V59" s="5">
        <v>5</v>
      </c>
      <c r="W59" s="11">
        <v>12</v>
      </c>
      <c r="X59" s="13"/>
      <c r="Y59" s="5"/>
      <c r="Z59" s="5"/>
      <c r="AA59" s="14"/>
      <c r="AB59" s="13"/>
    </row>
    <row r="60" spans="1:28" ht="13.5" customHeight="1">
      <c r="A60" s="14">
        <v>51</v>
      </c>
      <c r="B60" s="67" t="s">
        <v>27</v>
      </c>
      <c r="C60" s="67" t="s">
        <v>142</v>
      </c>
      <c r="D60" s="68">
        <v>1982</v>
      </c>
      <c r="E60" s="68">
        <v>1</v>
      </c>
      <c r="F60" s="5"/>
      <c r="G60" s="5"/>
      <c r="H60" s="5"/>
      <c r="I60" s="5"/>
      <c r="J60" s="5"/>
      <c r="K60" s="5"/>
      <c r="L60" s="5"/>
      <c r="M60" s="5"/>
      <c r="N60" s="5"/>
      <c r="O60" s="11"/>
      <c r="P60" s="13"/>
      <c r="Q60" s="5"/>
      <c r="R60" s="5"/>
      <c r="S60" s="14"/>
      <c r="T60" s="13">
        <v>1</v>
      </c>
      <c r="U60" s="5">
        <v>1</v>
      </c>
      <c r="V60" s="5">
        <v>5</v>
      </c>
      <c r="W60" s="11">
        <v>12</v>
      </c>
      <c r="X60" s="13"/>
      <c r="Y60" s="5"/>
      <c r="Z60" s="5"/>
      <c r="AA60" s="14"/>
      <c r="AB60" s="13"/>
    </row>
    <row r="61" spans="1:28" ht="13.5" customHeight="1">
      <c r="A61" s="14">
        <v>54</v>
      </c>
      <c r="B61" s="67" t="s">
        <v>64</v>
      </c>
      <c r="C61" s="67" t="s">
        <v>5</v>
      </c>
      <c r="D61" s="68">
        <v>1987</v>
      </c>
      <c r="E61" s="68" t="s">
        <v>7</v>
      </c>
      <c r="F61" s="5"/>
      <c r="G61" s="5"/>
      <c r="H61" s="5"/>
      <c r="I61" s="5"/>
      <c r="J61" s="5"/>
      <c r="K61" s="5"/>
      <c r="L61" s="5"/>
      <c r="M61" s="5"/>
      <c r="N61" s="5"/>
      <c r="O61" s="11"/>
      <c r="P61" s="13">
        <v>2</v>
      </c>
      <c r="Q61" s="5">
        <v>4</v>
      </c>
      <c r="R61" s="5">
        <v>3</v>
      </c>
      <c r="S61" s="14">
        <v>5</v>
      </c>
      <c r="T61" s="13"/>
      <c r="U61" s="5"/>
      <c r="V61" s="5"/>
      <c r="W61" s="11"/>
      <c r="X61" s="13"/>
      <c r="Y61" s="5"/>
      <c r="Z61" s="5"/>
      <c r="AA61" s="14"/>
      <c r="AB61" s="13"/>
    </row>
    <row r="62" spans="1:28" ht="13.5" customHeight="1">
      <c r="A62" s="14">
        <v>55</v>
      </c>
      <c r="B62" s="67" t="s">
        <v>148</v>
      </c>
      <c r="C62" s="67" t="s">
        <v>126</v>
      </c>
      <c r="D62" s="68">
        <v>1985</v>
      </c>
      <c r="E62" s="68" t="s">
        <v>7</v>
      </c>
      <c r="F62" s="5"/>
      <c r="G62" s="5"/>
      <c r="H62" s="5"/>
      <c r="I62" s="5"/>
      <c r="J62" s="5"/>
      <c r="K62" s="5"/>
      <c r="L62" s="5"/>
      <c r="M62" s="5"/>
      <c r="N62" s="5"/>
      <c r="O62" s="11"/>
      <c r="P62" s="13">
        <v>2</v>
      </c>
      <c r="Q62" s="5">
        <v>5</v>
      </c>
      <c r="R62" s="5">
        <v>4</v>
      </c>
      <c r="S62" s="14">
        <v>10</v>
      </c>
      <c r="T62" s="13"/>
      <c r="U62" s="5"/>
      <c r="V62" s="5"/>
      <c r="W62" s="11"/>
      <c r="X62" s="13"/>
      <c r="Y62" s="5"/>
      <c r="Z62" s="5"/>
      <c r="AA62" s="14"/>
      <c r="AB62" s="13"/>
    </row>
    <row r="63" spans="1:28" ht="13.5" customHeight="1">
      <c r="A63" s="14">
        <v>55</v>
      </c>
      <c r="B63" s="67" t="s">
        <v>164</v>
      </c>
      <c r="C63" s="67" t="s">
        <v>5</v>
      </c>
      <c r="D63" s="68">
        <v>1982</v>
      </c>
      <c r="E63" s="68" t="s">
        <v>7</v>
      </c>
      <c r="F63" s="5"/>
      <c r="G63" s="5"/>
      <c r="H63" s="5"/>
      <c r="I63" s="5"/>
      <c r="J63" s="5"/>
      <c r="K63" s="5"/>
      <c r="L63" s="5"/>
      <c r="M63" s="5"/>
      <c r="N63" s="5"/>
      <c r="O63" s="11"/>
      <c r="P63" s="13"/>
      <c r="Q63" s="5"/>
      <c r="R63" s="5"/>
      <c r="S63" s="14"/>
      <c r="T63" s="13">
        <v>1</v>
      </c>
      <c r="U63" s="5">
        <v>1</v>
      </c>
      <c r="V63" s="5">
        <v>4</v>
      </c>
      <c r="W63" s="11">
        <v>10</v>
      </c>
      <c r="X63" s="13"/>
      <c r="Y63" s="5"/>
      <c r="Z63" s="5"/>
      <c r="AA63" s="14"/>
      <c r="AB63" s="13"/>
    </row>
    <row r="64" spans="1:28" ht="13.5" customHeight="1">
      <c r="A64" s="14">
        <v>57</v>
      </c>
      <c r="B64" s="67" t="s">
        <v>46</v>
      </c>
      <c r="C64" s="67" t="s">
        <v>5</v>
      </c>
      <c r="D64" s="68">
        <v>1978</v>
      </c>
      <c r="E64" s="68">
        <v>1</v>
      </c>
      <c r="F64" s="5"/>
      <c r="G64" s="5"/>
      <c r="H64" s="5"/>
      <c r="I64" s="5"/>
      <c r="J64" s="5"/>
      <c r="K64" s="5"/>
      <c r="L64" s="5"/>
      <c r="M64" s="5"/>
      <c r="N64" s="5"/>
      <c r="O64" s="11"/>
      <c r="P64" s="13">
        <v>2</v>
      </c>
      <c r="Q64" s="5">
        <v>5</v>
      </c>
      <c r="R64" s="5">
        <v>2</v>
      </c>
      <c r="S64" s="14">
        <v>5</v>
      </c>
      <c r="T64" s="13"/>
      <c r="U64" s="5"/>
      <c r="V64" s="5"/>
      <c r="W64" s="11"/>
      <c r="X64" s="13"/>
      <c r="Y64" s="5"/>
      <c r="Z64" s="5"/>
      <c r="AA64" s="14"/>
      <c r="AB64" s="13"/>
    </row>
    <row r="65" spans="1:28" ht="13.5" customHeight="1">
      <c r="A65" s="14">
        <v>57</v>
      </c>
      <c r="B65" s="67" t="s">
        <v>165</v>
      </c>
      <c r="C65" s="67" t="s">
        <v>5</v>
      </c>
      <c r="D65" s="68">
        <v>1991</v>
      </c>
      <c r="E65" s="68" t="s">
        <v>7</v>
      </c>
      <c r="F65" s="5"/>
      <c r="G65" s="5"/>
      <c r="H65" s="5"/>
      <c r="I65" s="5"/>
      <c r="J65" s="5"/>
      <c r="K65" s="5"/>
      <c r="L65" s="5"/>
      <c r="M65" s="5"/>
      <c r="N65" s="5"/>
      <c r="O65" s="11"/>
      <c r="P65" s="13"/>
      <c r="Q65" s="5"/>
      <c r="R65" s="5"/>
      <c r="S65" s="14"/>
      <c r="T65" s="13">
        <v>1</v>
      </c>
      <c r="U65" s="5">
        <v>1</v>
      </c>
      <c r="V65" s="5">
        <v>3</v>
      </c>
      <c r="W65" s="11">
        <v>3</v>
      </c>
      <c r="X65" s="13"/>
      <c r="Y65" s="5"/>
      <c r="Z65" s="5"/>
      <c r="AA65" s="14"/>
      <c r="AB65" s="13"/>
    </row>
    <row r="66" spans="1:28" ht="13.5" customHeight="1">
      <c r="A66" s="14">
        <v>59</v>
      </c>
      <c r="B66" s="67" t="s">
        <v>65</v>
      </c>
      <c r="C66" s="67" t="s">
        <v>5</v>
      </c>
      <c r="D66" s="68">
        <v>1987</v>
      </c>
      <c r="E66" s="68">
        <v>1</v>
      </c>
      <c r="F66" s="5"/>
      <c r="G66" s="5"/>
      <c r="H66" s="5"/>
      <c r="I66" s="5"/>
      <c r="J66" s="5"/>
      <c r="K66" s="5"/>
      <c r="L66" s="5"/>
      <c r="M66" s="5"/>
      <c r="N66" s="5"/>
      <c r="O66" s="11"/>
      <c r="P66" s="13">
        <v>1</v>
      </c>
      <c r="Q66" s="5">
        <v>1</v>
      </c>
      <c r="R66" s="5">
        <v>4</v>
      </c>
      <c r="S66" s="14">
        <v>7</v>
      </c>
      <c r="T66" s="13"/>
      <c r="U66" s="5"/>
      <c r="V66" s="5"/>
      <c r="W66" s="11"/>
      <c r="X66" s="13"/>
      <c r="Y66" s="5"/>
      <c r="Z66" s="5"/>
      <c r="AA66" s="14"/>
      <c r="AB66" s="13"/>
    </row>
    <row r="67" spans="1:28" ht="13.5" customHeight="1">
      <c r="A67" s="14">
        <v>59</v>
      </c>
      <c r="B67" s="67" t="s">
        <v>166</v>
      </c>
      <c r="C67" s="67" t="s">
        <v>5</v>
      </c>
      <c r="D67" s="68">
        <v>1983</v>
      </c>
      <c r="E67" s="68">
        <v>1</v>
      </c>
      <c r="F67" s="5"/>
      <c r="G67" s="5"/>
      <c r="H67" s="5"/>
      <c r="I67" s="5"/>
      <c r="J67" s="5"/>
      <c r="K67" s="5"/>
      <c r="L67" s="5"/>
      <c r="M67" s="5"/>
      <c r="N67" s="5"/>
      <c r="O67" s="11"/>
      <c r="P67" s="13"/>
      <c r="Q67" s="5"/>
      <c r="R67" s="5"/>
      <c r="S67" s="14"/>
      <c r="T67" s="13">
        <v>1</v>
      </c>
      <c r="U67" s="5">
        <v>1</v>
      </c>
      <c r="V67" s="5">
        <v>3</v>
      </c>
      <c r="W67" s="11">
        <v>4</v>
      </c>
      <c r="X67" s="13"/>
      <c r="Y67" s="5"/>
      <c r="Z67" s="5"/>
      <c r="AA67" s="14"/>
      <c r="AB67" s="13"/>
    </row>
    <row r="68" spans="1:28" ht="13.5" customHeight="1">
      <c r="A68" s="14">
        <v>61</v>
      </c>
      <c r="B68" s="67" t="s">
        <v>149</v>
      </c>
      <c r="C68" s="67" t="s">
        <v>31</v>
      </c>
      <c r="D68" s="68">
        <v>1987</v>
      </c>
      <c r="E68" s="68" t="s">
        <v>7</v>
      </c>
      <c r="F68" s="5"/>
      <c r="G68" s="5"/>
      <c r="H68" s="5"/>
      <c r="I68" s="5"/>
      <c r="J68" s="5"/>
      <c r="K68" s="5"/>
      <c r="L68" s="5"/>
      <c r="M68" s="5"/>
      <c r="N68" s="5"/>
      <c r="O68" s="11"/>
      <c r="P68" s="13">
        <v>1</v>
      </c>
      <c r="Q68" s="5">
        <v>1</v>
      </c>
      <c r="R68" s="5">
        <v>3</v>
      </c>
      <c r="S68" s="14">
        <v>4</v>
      </c>
      <c r="T68" s="13"/>
      <c r="U68" s="5"/>
      <c r="V68" s="5"/>
      <c r="W68" s="11"/>
      <c r="X68" s="13"/>
      <c r="Y68" s="5"/>
      <c r="Z68" s="5"/>
      <c r="AA68" s="14"/>
      <c r="AB68" s="13"/>
    </row>
    <row r="69" spans="1:28" ht="13.5" customHeight="1">
      <c r="A69" s="14">
        <v>61</v>
      </c>
      <c r="B69" s="67" t="s">
        <v>167</v>
      </c>
      <c r="C69" s="67" t="s">
        <v>126</v>
      </c>
      <c r="D69" s="68">
        <v>1985</v>
      </c>
      <c r="E69" s="68" t="s">
        <v>7</v>
      </c>
      <c r="F69" s="5"/>
      <c r="G69" s="5"/>
      <c r="H69" s="5"/>
      <c r="I69" s="5"/>
      <c r="J69" s="5"/>
      <c r="K69" s="5"/>
      <c r="L69" s="5"/>
      <c r="M69" s="5"/>
      <c r="N69" s="5"/>
      <c r="O69" s="11"/>
      <c r="P69" s="13"/>
      <c r="Q69" s="5"/>
      <c r="R69" s="5"/>
      <c r="S69" s="14"/>
      <c r="T69" s="13">
        <v>1</v>
      </c>
      <c r="U69" s="5">
        <v>1</v>
      </c>
      <c r="V69" s="5">
        <v>2</v>
      </c>
      <c r="W69" s="11">
        <v>6</v>
      </c>
      <c r="X69" s="13"/>
      <c r="Y69" s="5"/>
      <c r="Z69" s="5"/>
      <c r="AA69" s="14"/>
      <c r="AB69" s="13"/>
    </row>
    <row r="70" spans="1:28" ht="13.5" customHeight="1">
      <c r="A70" s="14">
        <v>63</v>
      </c>
      <c r="B70" s="67" t="s">
        <v>150</v>
      </c>
      <c r="C70" s="67" t="s">
        <v>5</v>
      </c>
      <c r="D70" s="68">
        <v>1988</v>
      </c>
      <c r="E70" s="68">
        <v>1</v>
      </c>
      <c r="F70" s="5"/>
      <c r="G70" s="5"/>
      <c r="H70" s="5"/>
      <c r="I70" s="5"/>
      <c r="J70" s="5"/>
      <c r="K70" s="5"/>
      <c r="L70" s="5"/>
      <c r="M70" s="5"/>
      <c r="N70" s="5"/>
      <c r="O70" s="11"/>
      <c r="P70" s="13">
        <v>1</v>
      </c>
      <c r="Q70" s="5">
        <v>1</v>
      </c>
      <c r="R70" s="5">
        <v>3</v>
      </c>
      <c r="S70" s="14">
        <v>7</v>
      </c>
      <c r="T70" s="13"/>
      <c r="U70" s="5"/>
      <c r="V70" s="5"/>
      <c r="W70" s="11"/>
      <c r="X70" s="13"/>
      <c r="Y70" s="5"/>
      <c r="Z70" s="5"/>
      <c r="AA70" s="14"/>
      <c r="AB70" s="13"/>
    </row>
    <row r="71" spans="1:28" ht="13.5" customHeight="1">
      <c r="A71" s="14">
        <v>63</v>
      </c>
      <c r="B71" s="67" t="s">
        <v>168</v>
      </c>
      <c r="C71" s="67" t="s">
        <v>9</v>
      </c>
      <c r="D71" s="68">
        <v>1984</v>
      </c>
      <c r="E71" s="68" t="s">
        <v>7</v>
      </c>
      <c r="F71" s="5"/>
      <c r="G71" s="5"/>
      <c r="H71" s="5"/>
      <c r="I71" s="5"/>
      <c r="J71" s="5"/>
      <c r="K71" s="5"/>
      <c r="L71" s="5"/>
      <c r="M71" s="5"/>
      <c r="N71" s="5"/>
      <c r="O71" s="11"/>
      <c r="P71" s="13"/>
      <c r="Q71" s="5"/>
      <c r="R71" s="5"/>
      <c r="S71" s="14"/>
      <c r="T71" s="13">
        <v>1</v>
      </c>
      <c r="U71" s="5">
        <v>2</v>
      </c>
      <c r="V71" s="5">
        <v>2</v>
      </c>
      <c r="W71" s="11">
        <v>2</v>
      </c>
      <c r="X71" s="13"/>
      <c r="Y71" s="5"/>
      <c r="Z71" s="5"/>
      <c r="AA71" s="14"/>
      <c r="AB71" s="13"/>
    </row>
    <row r="72" spans="1:28" ht="13.5" customHeight="1">
      <c r="A72" s="14">
        <v>65</v>
      </c>
      <c r="B72" s="67" t="s">
        <v>151</v>
      </c>
      <c r="C72" s="67" t="s">
        <v>31</v>
      </c>
      <c r="D72" s="68">
        <v>1987</v>
      </c>
      <c r="E72" s="68" t="s">
        <v>6</v>
      </c>
      <c r="F72" s="5"/>
      <c r="G72" s="5"/>
      <c r="H72" s="5"/>
      <c r="I72" s="5"/>
      <c r="J72" s="5"/>
      <c r="K72" s="5"/>
      <c r="L72" s="5"/>
      <c r="M72" s="5"/>
      <c r="N72" s="5"/>
      <c r="O72" s="11"/>
      <c r="P72" s="13">
        <v>1</v>
      </c>
      <c r="Q72" s="5">
        <v>1</v>
      </c>
      <c r="R72" s="5">
        <v>2</v>
      </c>
      <c r="S72" s="14">
        <v>2</v>
      </c>
      <c r="T72" s="13"/>
      <c r="U72" s="5"/>
      <c r="V72" s="5"/>
      <c r="W72" s="11"/>
      <c r="X72" s="13"/>
      <c r="Y72" s="5"/>
      <c r="Z72" s="5"/>
      <c r="AA72" s="14"/>
      <c r="AB72" s="13"/>
    </row>
    <row r="73" spans="1:28" ht="13.5" customHeight="1">
      <c r="A73" s="14">
        <v>65</v>
      </c>
      <c r="B73" s="67" t="s">
        <v>169</v>
      </c>
      <c r="C73" s="67" t="s">
        <v>126</v>
      </c>
      <c r="D73" s="68">
        <v>1984</v>
      </c>
      <c r="E73" s="68" t="s">
        <v>7</v>
      </c>
      <c r="F73" s="5"/>
      <c r="G73" s="5"/>
      <c r="H73" s="5"/>
      <c r="I73" s="5"/>
      <c r="J73" s="5"/>
      <c r="K73" s="5"/>
      <c r="L73" s="5"/>
      <c r="M73" s="5"/>
      <c r="N73" s="5"/>
      <c r="O73" s="11"/>
      <c r="P73" s="13"/>
      <c r="Q73" s="5"/>
      <c r="R73" s="5"/>
      <c r="S73" s="14"/>
      <c r="T73" s="13">
        <v>1</v>
      </c>
      <c r="U73" s="5">
        <v>2</v>
      </c>
      <c r="V73" s="5">
        <v>1</v>
      </c>
      <c r="W73" s="11">
        <v>1</v>
      </c>
      <c r="X73" s="13"/>
      <c r="Y73" s="5"/>
      <c r="Z73" s="5"/>
      <c r="AA73" s="14"/>
      <c r="AB73" s="13"/>
    </row>
    <row r="74" spans="1:28" ht="13.5" customHeight="1">
      <c r="A74" s="14">
        <v>67</v>
      </c>
      <c r="B74" s="67" t="s">
        <v>152</v>
      </c>
      <c r="C74" s="67" t="s">
        <v>5</v>
      </c>
      <c r="D74" s="68">
        <v>1975</v>
      </c>
      <c r="E74" s="68" t="s">
        <v>7</v>
      </c>
      <c r="F74" s="5"/>
      <c r="G74" s="5"/>
      <c r="H74" s="5"/>
      <c r="I74" s="5"/>
      <c r="J74" s="5"/>
      <c r="K74" s="5"/>
      <c r="L74" s="5"/>
      <c r="M74" s="5"/>
      <c r="N74" s="5"/>
      <c r="O74" s="11"/>
      <c r="P74" s="13">
        <v>1</v>
      </c>
      <c r="Q74" s="5">
        <v>1</v>
      </c>
      <c r="R74" s="5">
        <v>2</v>
      </c>
      <c r="S74" s="14">
        <v>3</v>
      </c>
      <c r="T74" s="13"/>
      <c r="U74" s="5"/>
      <c r="V74" s="5"/>
      <c r="W74" s="11"/>
      <c r="X74" s="13"/>
      <c r="Y74" s="5"/>
      <c r="Z74" s="5"/>
      <c r="AA74" s="14"/>
      <c r="AB74" s="13"/>
    </row>
    <row r="75" spans="1:28" ht="13.5" customHeight="1">
      <c r="A75" s="14">
        <v>67</v>
      </c>
      <c r="B75" s="67" t="s">
        <v>50</v>
      </c>
      <c r="C75" s="67" t="s">
        <v>5</v>
      </c>
      <c r="D75" s="68">
        <v>1983</v>
      </c>
      <c r="E75" s="68" t="s">
        <v>7</v>
      </c>
      <c r="F75" s="5"/>
      <c r="G75" s="5"/>
      <c r="H75" s="5"/>
      <c r="I75" s="5"/>
      <c r="J75" s="5"/>
      <c r="K75" s="5"/>
      <c r="L75" s="5"/>
      <c r="M75" s="5"/>
      <c r="N75" s="5"/>
      <c r="O75" s="11"/>
      <c r="P75" s="13"/>
      <c r="Q75" s="5"/>
      <c r="R75" s="5"/>
      <c r="S75" s="14"/>
      <c r="T75" s="13">
        <v>0</v>
      </c>
      <c r="U75" s="5">
        <v>0</v>
      </c>
      <c r="V75" s="5">
        <v>4</v>
      </c>
      <c r="W75" s="11">
        <v>4</v>
      </c>
      <c r="X75" s="13"/>
      <c r="Y75" s="5"/>
      <c r="Z75" s="5"/>
      <c r="AA75" s="14"/>
      <c r="AB75" s="13"/>
    </row>
    <row r="76" spans="1:28" ht="13.5" customHeight="1">
      <c r="A76" s="14">
        <v>69</v>
      </c>
      <c r="B76" s="67" t="s">
        <v>40</v>
      </c>
      <c r="C76" s="67" t="s">
        <v>5</v>
      </c>
      <c r="D76" s="68">
        <v>1987</v>
      </c>
      <c r="E76" s="68">
        <v>1</v>
      </c>
      <c r="F76" s="5"/>
      <c r="G76" s="5"/>
      <c r="H76" s="5"/>
      <c r="I76" s="5"/>
      <c r="J76" s="5"/>
      <c r="K76" s="5"/>
      <c r="L76" s="5"/>
      <c r="M76" s="5"/>
      <c r="N76" s="5"/>
      <c r="O76" s="11"/>
      <c r="P76" s="13">
        <v>1</v>
      </c>
      <c r="Q76" s="5">
        <v>1</v>
      </c>
      <c r="R76" s="5">
        <v>2</v>
      </c>
      <c r="S76" s="14">
        <v>5</v>
      </c>
      <c r="T76" s="13"/>
      <c r="U76" s="5"/>
      <c r="V76" s="5"/>
      <c r="W76" s="11"/>
      <c r="X76" s="13"/>
      <c r="Y76" s="5"/>
      <c r="Z76" s="5"/>
      <c r="AA76" s="14"/>
      <c r="AB76" s="13"/>
    </row>
    <row r="77" spans="1:28" ht="13.5" customHeight="1">
      <c r="A77" s="14">
        <v>69</v>
      </c>
      <c r="B77" s="67" t="s">
        <v>170</v>
      </c>
      <c r="C77" s="67" t="s">
        <v>5</v>
      </c>
      <c r="D77" s="68">
        <v>1983</v>
      </c>
      <c r="E77" s="68" t="s">
        <v>7</v>
      </c>
      <c r="F77" s="5"/>
      <c r="G77" s="5"/>
      <c r="H77" s="5"/>
      <c r="I77" s="5"/>
      <c r="J77" s="5"/>
      <c r="K77" s="5"/>
      <c r="L77" s="5"/>
      <c r="M77" s="5"/>
      <c r="N77" s="5"/>
      <c r="O77" s="11"/>
      <c r="P77" s="13"/>
      <c r="Q77" s="5"/>
      <c r="R77" s="5"/>
      <c r="S77" s="14"/>
      <c r="T77" s="13">
        <v>0</v>
      </c>
      <c r="U77" s="5">
        <v>0</v>
      </c>
      <c r="V77" s="5">
        <v>4</v>
      </c>
      <c r="W77" s="11">
        <v>8</v>
      </c>
      <c r="X77" s="13"/>
      <c r="Y77" s="5"/>
      <c r="Z77" s="5"/>
      <c r="AA77" s="14"/>
      <c r="AB77" s="13"/>
    </row>
    <row r="78" spans="1:28" ht="13.5" customHeight="1">
      <c r="A78" s="14">
        <v>71</v>
      </c>
      <c r="B78" s="67" t="s">
        <v>47</v>
      </c>
      <c r="C78" s="67" t="s">
        <v>5</v>
      </c>
      <c r="D78" s="68">
        <v>1983</v>
      </c>
      <c r="E78" s="68" t="s">
        <v>7</v>
      </c>
      <c r="F78" s="5"/>
      <c r="G78" s="5"/>
      <c r="H78" s="5"/>
      <c r="I78" s="5"/>
      <c r="J78" s="5"/>
      <c r="K78" s="5"/>
      <c r="L78" s="5"/>
      <c r="M78" s="5"/>
      <c r="N78" s="5"/>
      <c r="O78" s="11"/>
      <c r="P78" s="13">
        <v>1</v>
      </c>
      <c r="Q78" s="5">
        <v>2</v>
      </c>
      <c r="R78" s="5">
        <v>4</v>
      </c>
      <c r="S78" s="14">
        <v>6</v>
      </c>
      <c r="T78" s="13"/>
      <c r="U78" s="5"/>
      <c r="V78" s="5"/>
      <c r="W78" s="11"/>
      <c r="X78" s="13"/>
      <c r="Y78" s="5"/>
      <c r="Z78" s="5"/>
      <c r="AA78" s="14"/>
      <c r="AB78" s="13"/>
    </row>
    <row r="79" spans="1:28" ht="13.5" customHeight="1">
      <c r="A79" s="14">
        <v>71</v>
      </c>
      <c r="B79" s="67" t="s">
        <v>70</v>
      </c>
      <c r="C79" s="67" t="s">
        <v>5</v>
      </c>
      <c r="D79" s="68">
        <v>1964</v>
      </c>
      <c r="E79" s="68" t="s">
        <v>6</v>
      </c>
      <c r="F79" s="5"/>
      <c r="G79" s="5"/>
      <c r="H79" s="5"/>
      <c r="I79" s="5"/>
      <c r="J79" s="5"/>
      <c r="K79" s="5"/>
      <c r="L79" s="5"/>
      <c r="M79" s="5"/>
      <c r="N79" s="5"/>
      <c r="O79" s="11"/>
      <c r="P79" s="13"/>
      <c r="Q79" s="5"/>
      <c r="R79" s="5"/>
      <c r="S79" s="14"/>
      <c r="T79" s="13">
        <v>0</v>
      </c>
      <c r="U79" s="5">
        <v>0</v>
      </c>
      <c r="V79" s="5">
        <v>3</v>
      </c>
      <c r="W79" s="11">
        <v>3</v>
      </c>
      <c r="X79" s="13"/>
      <c r="Y79" s="5"/>
      <c r="Z79" s="5"/>
      <c r="AA79" s="14"/>
      <c r="AB79" s="13"/>
    </row>
    <row r="80" spans="1:28" ht="13.5" customHeight="1">
      <c r="A80" s="14">
        <v>73</v>
      </c>
      <c r="B80" s="67" t="s">
        <v>153</v>
      </c>
      <c r="C80" s="67" t="s">
        <v>5</v>
      </c>
      <c r="D80" s="68">
        <v>1991</v>
      </c>
      <c r="E80" s="68">
        <v>1</v>
      </c>
      <c r="F80" s="5"/>
      <c r="G80" s="5"/>
      <c r="H80" s="5"/>
      <c r="I80" s="5"/>
      <c r="J80" s="5"/>
      <c r="K80" s="5"/>
      <c r="L80" s="5"/>
      <c r="M80" s="5"/>
      <c r="N80" s="5"/>
      <c r="O80" s="11"/>
      <c r="P80" s="13">
        <v>1</v>
      </c>
      <c r="Q80" s="5">
        <v>3</v>
      </c>
      <c r="R80" s="5">
        <v>2</v>
      </c>
      <c r="S80" s="14">
        <v>8</v>
      </c>
      <c r="T80" s="13"/>
      <c r="U80" s="5"/>
      <c r="V80" s="5"/>
      <c r="W80" s="11"/>
      <c r="X80" s="13"/>
      <c r="Y80" s="5"/>
      <c r="Z80" s="5"/>
      <c r="AA80" s="14"/>
      <c r="AB80" s="13"/>
    </row>
    <row r="81" spans="1:28" ht="13.5" customHeight="1">
      <c r="A81" s="14">
        <v>73</v>
      </c>
      <c r="B81" s="67" t="s">
        <v>171</v>
      </c>
      <c r="C81" s="67" t="s">
        <v>5</v>
      </c>
      <c r="D81" s="68">
        <v>1985</v>
      </c>
      <c r="E81" s="68">
        <v>1</v>
      </c>
      <c r="F81" s="5"/>
      <c r="G81" s="5"/>
      <c r="H81" s="5"/>
      <c r="I81" s="5"/>
      <c r="J81" s="5"/>
      <c r="K81" s="5"/>
      <c r="L81" s="5"/>
      <c r="M81" s="5"/>
      <c r="N81" s="5"/>
      <c r="O81" s="11"/>
      <c r="P81" s="13"/>
      <c r="Q81" s="5"/>
      <c r="R81" s="5"/>
      <c r="S81" s="14"/>
      <c r="T81" s="13">
        <v>0</v>
      </c>
      <c r="U81" s="5">
        <v>0</v>
      </c>
      <c r="V81" s="5">
        <v>2</v>
      </c>
      <c r="W81" s="11">
        <v>3</v>
      </c>
      <c r="X81" s="13"/>
      <c r="Y81" s="5"/>
      <c r="Z81" s="5"/>
      <c r="AA81" s="14"/>
      <c r="AB81" s="13"/>
    </row>
    <row r="82" spans="1:28" ht="13.5" customHeight="1">
      <c r="A82" s="14">
        <v>75</v>
      </c>
      <c r="B82" s="67" t="s">
        <v>154</v>
      </c>
      <c r="C82" s="67" t="s">
        <v>128</v>
      </c>
      <c r="D82" s="68">
        <v>1983</v>
      </c>
      <c r="E82" s="68" t="s">
        <v>7</v>
      </c>
      <c r="F82" s="5"/>
      <c r="G82" s="5"/>
      <c r="H82" s="5"/>
      <c r="I82" s="5"/>
      <c r="J82" s="5"/>
      <c r="K82" s="5"/>
      <c r="L82" s="5"/>
      <c r="M82" s="5"/>
      <c r="N82" s="5"/>
      <c r="O82" s="11"/>
      <c r="P82" s="13">
        <v>0</v>
      </c>
      <c r="Q82" s="5">
        <v>0</v>
      </c>
      <c r="R82" s="5">
        <v>3</v>
      </c>
      <c r="S82" s="14">
        <v>6</v>
      </c>
      <c r="T82" s="13"/>
      <c r="U82" s="5"/>
      <c r="V82" s="5"/>
      <c r="W82" s="11"/>
      <c r="X82" s="13"/>
      <c r="Y82" s="5"/>
      <c r="Z82" s="5"/>
      <c r="AA82" s="14"/>
      <c r="AB82" s="13"/>
    </row>
    <row r="83" spans="1:28" ht="13.5" customHeight="1">
      <c r="A83" s="14">
        <v>75</v>
      </c>
      <c r="B83" s="67" t="s">
        <v>172</v>
      </c>
      <c r="C83" s="67" t="s">
        <v>5</v>
      </c>
      <c r="D83" s="68">
        <v>1986</v>
      </c>
      <c r="E83" s="68">
        <v>1</v>
      </c>
      <c r="F83" s="5"/>
      <c r="G83" s="5"/>
      <c r="H83" s="5"/>
      <c r="I83" s="5"/>
      <c r="J83" s="5"/>
      <c r="K83" s="5"/>
      <c r="L83" s="5"/>
      <c r="M83" s="5"/>
      <c r="N83" s="5"/>
      <c r="O83" s="11"/>
      <c r="P83" s="13"/>
      <c r="Q83" s="5"/>
      <c r="R83" s="5"/>
      <c r="S83" s="14"/>
      <c r="T83" s="13">
        <v>0</v>
      </c>
      <c r="U83" s="5">
        <v>0</v>
      </c>
      <c r="V83" s="5">
        <v>2</v>
      </c>
      <c r="W83" s="11">
        <v>4</v>
      </c>
      <c r="X83" s="13"/>
      <c r="Y83" s="5"/>
      <c r="Z83" s="5"/>
      <c r="AA83" s="14"/>
      <c r="AB83" s="13"/>
    </row>
    <row r="84" spans="1:28" ht="13.5" customHeight="1">
      <c r="A84" s="14">
        <v>77</v>
      </c>
      <c r="B84" s="67" t="s">
        <v>155</v>
      </c>
      <c r="C84" s="67" t="s">
        <v>5</v>
      </c>
      <c r="D84" s="68">
        <v>1975</v>
      </c>
      <c r="E84" s="68" t="s">
        <v>7</v>
      </c>
      <c r="F84" s="5"/>
      <c r="G84" s="5"/>
      <c r="H84" s="5"/>
      <c r="I84" s="5"/>
      <c r="J84" s="5"/>
      <c r="K84" s="5"/>
      <c r="L84" s="5"/>
      <c r="M84" s="5"/>
      <c r="N84" s="5"/>
      <c r="O84" s="11"/>
      <c r="P84" s="13">
        <v>0</v>
      </c>
      <c r="Q84" s="5">
        <v>0</v>
      </c>
      <c r="R84" s="5">
        <v>3</v>
      </c>
      <c r="S84" s="14">
        <v>7</v>
      </c>
      <c r="T84" s="13"/>
      <c r="U84" s="5"/>
      <c r="V84" s="5"/>
      <c r="W84" s="11"/>
      <c r="X84" s="13"/>
      <c r="Y84" s="5"/>
      <c r="Z84" s="5"/>
      <c r="AA84" s="14"/>
      <c r="AB84" s="13"/>
    </row>
    <row r="85" spans="1:28" ht="13.5" customHeight="1">
      <c r="A85" s="14">
        <v>77</v>
      </c>
      <c r="B85" s="67" t="s">
        <v>173</v>
      </c>
      <c r="C85" s="67" t="s">
        <v>5</v>
      </c>
      <c r="D85" s="68">
        <v>1986</v>
      </c>
      <c r="E85" s="68" t="s">
        <v>7</v>
      </c>
      <c r="F85" s="5"/>
      <c r="G85" s="5"/>
      <c r="H85" s="5"/>
      <c r="I85" s="5"/>
      <c r="J85" s="5"/>
      <c r="K85" s="5"/>
      <c r="L85" s="5"/>
      <c r="M85" s="5"/>
      <c r="N85" s="5"/>
      <c r="O85" s="11"/>
      <c r="P85" s="13"/>
      <c r="Q85" s="5"/>
      <c r="R85" s="5"/>
      <c r="S85" s="14"/>
      <c r="T85" s="13">
        <v>0</v>
      </c>
      <c r="U85" s="5">
        <v>0</v>
      </c>
      <c r="V85" s="5">
        <v>1</v>
      </c>
      <c r="W85" s="11">
        <v>1</v>
      </c>
      <c r="X85" s="13"/>
      <c r="Y85" s="5"/>
      <c r="Z85" s="5"/>
      <c r="AA85" s="14"/>
      <c r="AB85" s="13"/>
    </row>
    <row r="86" spans="1:28" ht="13.5" customHeight="1">
      <c r="A86" s="14">
        <v>79</v>
      </c>
      <c r="B86" s="67" t="s">
        <v>156</v>
      </c>
      <c r="C86" s="67" t="s">
        <v>5</v>
      </c>
      <c r="D86" s="68">
        <v>1992</v>
      </c>
      <c r="E86" s="68" t="s">
        <v>7</v>
      </c>
      <c r="F86" s="5"/>
      <c r="G86" s="5"/>
      <c r="H86" s="5"/>
      <c r="I86" s="5"/>
      <c r="J86" s="5"/>
      <c r="K86" s="5"/>
      <c r="L86" s="5"/>
      <c r="M86" s="5"/>
      <c r="N86" s="5"/>
      <c r="O86" s="11"/>
      <c r="P86" s="13">
        <v>0</v>
      </c>
      <c r="Q86" s="5">
        <v>0</v>
      </c>
      <c r="R86" s="5">
        <v>2</v>
      </c>
      <c r="S86" s="14">
        <v>2</v>
      </c>
      <c r="T86" s="13"/>
      <c r="U86" s="5"/>
      <c r="V86" s="5"/>
      <c r="W86" s="11"/>
      <c r="X86" s="13"/>
      <c r="Y86" s="5"/>
      <c r="Z86" s="5"/>
      <c r="AA86" s="14"/>
      <c r="AB86" s="13"/>
    </row>
    <row r="87" spans="1:28" ht="13.5" customHeight="1">
      <c r="A87" s="14">
        <v>80</v>
      </c>
      <c r="B87" s="67" t="s">
        <v>68</v>
      </c>
      <c r="C87" s="67" t="s">
        <v>139</v>
      </c>
      <c r="D87" s="68">
        <v>1988</v>
      </c>
      <c r="E87" s="68" t="s">
        <v>6</v>
      </c>
      <c r="F87" s="5"/>
      <c r="G87" s="5"/>
      <c r="H87" s="5"/>
      <c r="I87" s="5"/>
      <c r="J87" s="5"/>
      <c r="K87" s="5"/>
      <c r="L87" s="5"/>
      <c r="M87" s="5"/>
      <c r="N87" s="5"/>
      <c r="O87" s="11"/>
      <c r="P87" s="13">
        <v>0</v>
      </c>
      <c r="Q87" s="5">
        <v>0</v>
      </c>
      <c r="R87" s="5">
        <v>1</v>
      </c>
      <c r="S87" s="14">
        <v>1</v>
      </c>
      <c r="T87" s="13"/>
      <c r="U87" s="5"/>
      <c r="V87" s="5"/>
      <c r="W87" s="11"/>
      <c r="X87" s="13"/>
      <c r="Y87" s="5"/>
      <c r="Z87" s="5"/>
      <c r="AA87" s="14"/>
      <c r="AB87" s="13"/>
    </row>
    <row r="88" spans="1:28" ht="13.5" customHeight="1">
      <c r="A88" s="14">
        <v>80</v>
      </c>
      <c r="B88" s="67" t="s">
        <v>157</v>
      </c>
      <c r="C88" s="67" t="s">
        <v>95</v>
      </c>
      <c r="D88" s="68">
        <v>1987</v>
      </c>
      <c r="E88" s="68" t="s">
        <v>7</v>
      </c>
      <c r="F88" s="5"/>
      <c r="G88" s="5"/>
      <c r="H88" s="5"/>
      <c r="I88" s="5"/>
      <c r="J88" s="5"/>
      <c r="K88" s="5"/>
      <c r="L88" s="5"/>
      <c r="M88" s="5"/>
      <c r="N88" s="5"/>
      <c r="O88" s="11"/>
      <c r="P88" s="13">
        <v>0</v>
      </c>
      <c r="Q88" s="5">
        <v>0</v>
      </c>
      <c r="R88" s="5">
        <v>1</v>
      </c>
      <c r="S88" s="14">
        <v>1</v>
      </c>
      <c r="T88" s="13"/>
      <c r="U88" s="5"/>
      <c r="V88" s="5"/>
      <c r="W88" s="11"/>
      <c r="X88" s="13"/>
      <c r="Y88" s="5"/>
      <c r="Z88" s="5"/>
      <c r="AA88" s="14"/>
      <c r="AB88" s="13"/>
    </row>
    <row r="89" spans="1:28" ht="13.5" customHeight="1">
      <c r="A89" s="14">
        <v>82</v>
      </c>
      <c r="B89" s="67" t="s">
        <v>158</v>
      </c>
      <c r="C89" s="67" t="s">
        <v>9</v>
      </c>
      <c r="D89" s="68">
        <v>1988</v>
      </c>
      <c r="E89" s="68">
        <v>1</v>
      </c>
      <c r="F89" s="5"/>
      <c r="G89" s="5"/>
      <c r="H89" s="5"/>
      <c r="I89" s="5"/>
      <c r="J89" s="5"/>
      <c r="K89" s="5"/>
      <c r="L89" s="5"/>
      <c r="M89" s="5"/>
      <c r="N89" s="5"/>
      <c r="O89" s="11"/>
      <c r="P89" s="13">
        <v>0</v>
      </c>
      <c r="Q89" s="5">
        <v>0</v>
      </c>
      <c r="R89" s="5">
        <v>0</v>
      </c>
      <c r="S89" s="14">
        <v>0</v>
      </c>
      <c r="T89" s="13"/>
      <c r="U89" s="5"/>
      <c r="V89" s="5"/>
      <c r="W89" s="11"/>
      <c r="X89" s="13"/>
      <c r="Y89" s="5"/>
      <c r="Z89" s="5"/>
      <c r="AA89" s="14"/>
      <c r="AB89" s="13"/>
    </row>
    <row r="90" ht="3" customHeight="1"/>
    <row r="91" spans="1:21" ht="16.5" customHeight="1">
      <c r="A91" s="2" t="s">
        <v>131</v>
      </c>
      <c r="B91" s="2"/>
      <c r="C91" s="2"/>
      <c r="D91" s="1"/>
      <c r="E91" s="2" t="s">
        <v>132</v>
      </c>
      <c r="T91" s="3"/>
      <c r="U91"/>
    </row>
    <row r="92" spans="1:21" ht="18" customHeight="1">
      <c r="A92" s="2" t="s">
        <v>26</v>
      </c>
      <c r="B92" s="2"/>
      <c r="C92" s="2"/>
      <c r="D92" s="1"/>
      <c r="E92" s="2" t="s">
        <v>24</v>
      </c>
      <c r="T92" s="3"/>
      <c r="U92"/>
    </row>
    <row r="93" spans="1:21" ht="5.25" customHeight="1">
      <c r="A93" s="2"/>
      <c r="B93" s="2"/>
      <c r="C93" s="2"/>
      <c r="D93" s="1"/>
      <c r="E93" s="2"/>
      <c r="T93" s="3"/>
      <c r="U93"/>
    </row>
    <row r="94" spans="1:21" ht="60.75" customHeight="1">
      <c r="A94" s="56" t="s">
        <v>133</v>
      </c>
      <c r="F94"/>
      <c r="H94" s="3"/>
      <c r="I94" s="3"/>
      <c r="J94" s="3"/>
      <c r="T94" s="3"/>
      <c r="U94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2.75" customHeight="1">
      <c r="A110" s="2" t="s">
        <v>25</v>
      </c>
      <c r="B110" s="2"/>
      <c r="C110" s="2"/>
      <c r="D110" s="1"/>
      <c r="E110" s="2" t="s">
        <v>23</v>
      </c>
    </row>
    <row r="111" spans="1:5" ht="4.5" customHeight="1">
      <c r="A111" s="2"/>
      <c r="B111" s="2"/>
      <c r="C111" s="2"/>
      <c r="D111" s="1"/>
      <c r="E111" s="2"/>
    </row>
    <row r="112" spans="1:5" ht="13.5" customHeight="1">
      <c r="A112" s="2" t="s">
        <v>26</v>
      </c>
      <c r="B112" s="2"/>
      <c r="C112" s="2"/>
      <c r="D112" s="1"/>
      <c r="E112" s="2" t="s">
        <v>24</v>
      </c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2:5" ht="15">
      <c r="B128" s="2"/>
      <c r="C128" s="2"/>
      <c r="D128" s="1"/>
      <c r="E128" s="1"/>
    </row>
    <row r="129" spans="2:5" ht="15">
      <c r="B129" s="2"/>
      <c r="C129" s="2"/>
      <c r="D129" s="1"/>
      <c r="E129" s="1"/>
    </row>
    <row r="130" spans="2:5" ht="15"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6" ht="15">
      <c r="A139" s="1"/>
      <c r="B139" s="2"/>
      <c r="C139" s="2"/>
      <c r="D139" s="1"/>
      <c r="E139" s="1"/>
      <c r="F139" s="1"/>
    </row>
    <row r="140" spans="1:6" ht="15">
      <c r="A140" s="1"/>
      <c r="B140" s="2"/>
      <c r="C140" s="2"/>
      <c r="D140" s="1"/>
      <c r="E140" s="1"/>
      <c r="F140" s="1"/>
    </row>
    <row r="141" spans="1:6" ht="15">
      <c r="A141" s="1"/>
      <c r="B141" s="2"/>
      <c r="C141" s="2"/>
      <c r="D141" s="1"/>
      <c r="E141" s="1"/>
      <c r="F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  <row r="171" spans="1:5" ht="15">
      <c r="A171" s="1"/>
      <c r="B171" s="2"/>
      <c r="C171" s="2"/>
      <c r="D171" s="1"/>
      <c r="E171" s="1"/>
    </row>
    <row r="172" spans="1:5" ht="15">
      <c r="A172" s="1"/>
      <c r="B172" s="2"/>
      <c r="C172" s="2"/>
      <c r="D172" s="1"/>
      <c r="E172" s="1"/>
    </row>
    <row r="173" spans="1:5" ht="15">
      <c r="A173" s="1"/>
      <c r="B173" s="2"/>
      <c r="C173" s="2"/>
      <c r="D173" s="1"/>
      <c r="E173" s="1"/>
    </row>
    <row r="174" spans="1:5" ht="15">
      <c r="A174" s="1"/>
      <c r="B174" s="2"/>
      <c r="C174" s="2"/>
      <c r="D174" s="1"/>
      <c r="E174" s="1"/>
    </row>
    <row r="175" spans="1:5" ht="15">
      <c r="A175" s="1"/>
      <c r="B175" s="2"/>
      <c r="C175" s="2"/>
      <c r="D175" s="1"/>
      <c r="E175" s="1"/>
    </row>
    <row r="176" spans="1:5" ht="15">
      <c r="A176" s="1"/>
      <c r="B176" s="2"/>
      <c r="C176" s="2"/>
      <c r="D176" s="1"/>
      <c r="E176" s="1"/>
    </row>
    <row r="177" spans="1:5" ht="15">
      <c r="A177" s="1"/>
      <c r="B177" s="2"/>
      <c r="C177" s="2"/>
      <c r="D177" s="1"/>
      <c r="E177" s="1"/>
    </row>
    <row r="178" spans="1:5" ht="15">
      <c r="A178" s="1"/>
      <c r="B178" s="2"/>
      <c r="C178" s="2"/>
      <c r="D178" s="1"/>
      <c r="E178" s="1"/>
    </row>
    <row r="179" spans="1:5" ht="15">
      <c r="A179" s="1"/>
      <c r="B179" s="2"/>
      <c r="C179" s="2"/>
      <c r="D179" s="1"/>
      <c r="E179" s="1"/>
    </row>
    <row r="180" spans="1:5" ht="15">
      <c r="A180" s="1"/>
      <c r="B180" s="2"/>
      <c r="C180" s="2"/>
      <c r="D180" s="1"/>
      <c r="E180" s="1"/>
    </row>
    <row r="181" spans="1:5" ht="15">
      <c r="A181" s="1"/>
      <c r="B181" s="2"/>
      <c r="C181" s="2"/>
      <c r="D181" s="1"/>
      <c r="E181" s="1"/>
    </row>
    <row r="182" spans="1:5" ht="15">
      <c r="A182" s="1"/>
      <c r="B182" s="2"/>
      <c r="C182" s="2"/>
      <c r="D182" s="1"/>
      <c r="E182" s="1"/>
    </row>
    <row r="183" spans="1:5" ht="15">
      <c r="A183" s="1"/>
      <c r="B183" s="2"/>
      <c r="C183" s="2"/>
      <c r="D183" s="1"/>
      <c r="E183" s="1"/>
    </row>
    <row r="184" spans="1:5" ht="15">
      <c r="A184" s="1"/>
      <c r="B184" s="2"/>
      <c r="C184" s="2"/>
      <c r="D184" s="1"/>
      <c r="E184" s="1"/>
    </row>
    <row r="185" spans="1:5" ht="15">
      <c r="A185" s="1"/>
      <c r="B185" s="2"/>
      <c r="C185" s="2"/>
      <c r="D185" s="1"/>
      <c r="E185" s="1"/>
    </row>
    <row r="186" spans="1:5" ht="15">
      <c r="A186" s="1"/>
      <c r="B186" s="2"/>
      <c r="C186" s="2"/>
      <c r="D186" s="1"/>
      <c r="E186" s="1"/>
    </row>
    <row r="187" spans="1:5" ht="15">
      <c r="A187" s="1"/>
      <c r="B187" s="2"/>
      <c r="C187" s="2"/>
      <c r="D187" s="1"/>
      <c r="E187" s="1"/>
    </row>
    <row r="188" spans="1:5" ht="15">
      <c r="A188" s="1"/>
      <c r="B188" s="2"/>
      <c r="C188" s="2"/>
      <c r="D188" s="1"/>
      <c r="E188" s="1"/>
    </row>
    <row r="189" spans="1:5" ht="15">
      <c r="A189" s="1"/>
      <c r="B189" s="2"/>
      <c r="C189" s="2"/>
      <c r="D189" s="1"/>
      <c r="E189" s="1"/>
    </row>
    <row r="190" spans="1:5" ht="15">
      <c r="A190" s="1"/>
      <c r="B190" s="2"/>
      <c r="C190" s="2"/>
      <c r="D190" s="1"/>
      <c r="E190" s="1"/>
    </row>
    <row r="191" spans="1:5" ht="15">
      <c r="A191" s="1"/>
      <c r="B191" s="2"/>
      <c r="C191" s="2"/>
      <c r="D191" s="1"/>
      <c r="E191" s="1"/>
    </row>
    <row r="192" spans="1:5" ht="15">
      <c r="A192" s="1"/>
      <c r="B192" s="2"/>
      <c r="C192" s="2"/>
      <c r="D192" s="1"/>
      <c r="E192" s="1"/>
    </row>
    <row r="193" spans="1:5" ht="15">
      <c r="A193" s="1"/>
      <c r="B193" s="2"/>
      <c r="C193" s="2"/>
      <c r="D193" s="1"/>
      <c r="E193" s="1"/>
    </row>
    <row r="194" spans="1:5" ht="15">
      <c r="A194" s="1"/>
      <c r="B194" s="2"/>
      <c r="C194" s="2"/>
      <c r="D194" s="1"/>
      <c r="E194" s="1"/>
    </row>
    <row r="195" spans="1:5" ht="15">
      <c r="A195" s="1"/>
      <c r="B195" s="2"/>
      <c r="C195" s="2"/>
      <c r="D195" s="1"/>
      <c r="E195" s="1"/>
    </row>
    <row r="196" spans="1:5" ht="15">
      <c r="A196" s="1"/>
      <c r="B196" s="2"/>
      <c r="C196" s="2"/>
      <c r="D196" s="1"/>
      <c r="E196" s="1"/>
    </row>
    <row r="197" spans="1:5" ht="15">
      <c r="A197" s="1"/>
      <c r="B197" s="2"/>
      <c r="C197" s="2"/>
      <c r="D197" s="1"/>
      <c r="E197" s="1"/>
    </row>
    <row r="198" spans="1:5" ht="15">
      <c r="A198" s="1"/>
      <c r="B198" s="2"/>
      <c r="C198" s="2"/>
      <c r="D198" s="1"/>
      <c r="E198" s="1"/>
    </row>
    <row r="199" spans="1:5" ht="15">
      <c r="A199" s="1"/>
      <c r="B199" s="2"/>
      <c r="C199" s="2"/>
      <c r="D199" s="1"/>
      <c r="E199" s="1"/>
    </row>
    <row r="200" spans="1:5" ht="15">
      <c r="A200" s="1"/>
      <c r="B200" s="2"/>
      <c r="C200" s="2"/>
      <c r="D200" s="1"/>
      <c r="E200" s="1"/>
    </row>
    <row r="201" spans="1:5" ht="15">
      <c r="A201" s="1"/>
      <c r="B201" s="2"/>
      <c r="C201" s="2"/>
      <c r="D201" s="1"/>
      <c r="E201" s="1"/>
    </row>
    <row r="202" spans="1:5" ht="15">
      <c r="A202" s="1"/>
      <c r="B202" s="2"/>
      <c r="C202" s="2"/>
      <c r="D202" s="1"/>
      <c r="E202" s="1"/>
    </row>
    <row r="203" spans="1:5" ht="15">
      <c r="A203" s="1"/>
      <c r="B203" s="2"/>
      <c r="C203" s="2"/>
      <c r="D203" s="1"/>
      <c r="E203" s="1"/>
    </row>
    <row r="204" spans="1:5" ht="15">
      <c r="A204" s="1"/>
      <c r="B204" s="2"/>
      <c r="C204" s="2"/>
      <c r="D204" s="1"/>
      <c r="E204" s="1"/>
    </row>
    <row r="205" spans="1:5" ht="15">
      <c r="A205" s="1"/>
      <c r="B205" s="2"/>
      <c r="C205" s="2"/>
      <c r="D205" s="1"/>
      <c r="E205" s="1"/>
    </row>
    <row r="206" spans="1:5" ht="15">
      <c r="A206" s="1"/>
      <c r="B206" s="2"/>
      <c r="C206" s="2"/>
      <c r="D206" s="1"/>
      <c r="E206" s="1"/>
    </row>
    <row r="207" spans="1:5" ht="15">
      <c r="A207" s="1"/>
      <c r="B207" s="2"/>
      <c r="C207" s="2"/>
      <c r="D207" s="1"/>
      <c r="E207" s="1"/>
    </row>
    <row r="208" spans="1:5" ht="15">
      <c r="A208" s="1"/>
      <c r="B208" s="2"/>
      <c r="C208" s="2"/>
      <c r="D208" s="1"/>
      <c r="E208" s="1"/>
    </row>
    <row r="209" spans="1:5" ht="15">
      <c r="A209" s="1"/>
      <c r="B209" s="2"/>
      <c r="C209" s="2"/>
      <c r="D209" s="1"/>
      <c r="E209" s="1"/>
    </row>
    <row r="210" spans="1:5" ht="15">
      <c r="A210" s="1"/>
      <c r="B210" s="2"/>
      <c r="C210" s="2"/>
      <c r="D210" s="1"/>
      <c r="E210" s="1"/>
    </row>
    <row r="211" spans="1:5" ht="15">
      <c r="A211" s="1"/>
      <c r="B211" s="2"/>
      <c r="C211" s="2"/>
      <c r="D211" s="1"/>
      <c r="E211" s="1"/>
    </row>
  </sheetData>
  <mergeCells count="8">
    <mergeCell ref="F6:G6"/>
    <mergeCell ref="H6:I6"/>
    <mergeCell ref="J6:K6"/>
    <mergeCell ref="L6:M6"/>
    <mergeCell ref="X6:AA6"/>
    <mergeCell ref="T6:W6"/>
    <mergeCell ref="N6:O6"/>
    <mergeCell ref="P6:S6"/>
  </mergeCells>
  <printOptions/>
  <pageMargins left="0.5905511811023623" right="0.1968503937007874" top="0.2755905511811024" bottom="0.4724409448818898" header="0.5118110236220472" footer="0.5118110236220472"/>
  <pageSetup horizontalDpi="600" verticalDpi="600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</dc:creator>
  <cp:keywords/>
  <dc:description/>
  <cp:lastModifiedBy>Olga Lavruhina</cp:lastModifiedBy>
  <cp:lastPrinted>2006-04-09T12:24:57Z</cp:lastPrinted>
  <dcterms:created xsi:type="dcterms:W3CDTF">2005-02-22T09:01:15Z</dcterms:created>
  <dcterms:modified xsi:type="dcterms:W3CDTF">2006-04-10T15:04:58Z</dcterms:modified>
  <cp:category/>
  <cp:version/>
  <cp:contentType/>
  <cp:contentStatus/>
</cp:coreProperties>
</file>