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2" windowWidth="11352" windowHeight="6660" firstSheet="15" activeTab="21"/>
  </bookViews>
  <sheets>
    <sheet name="ДВ юн-ки" sheetId="1" r:id="rId1"/>
    <sheet name="ПРюн-ки.ск" sheetId="2" r:id="rId2"/>
    <sheet name="ПРКЮн-ки" sheetId="3" r:id="rId3"/>
    <sheet name="ДВ ст д" sheetId="4" r:id="rId4"/>
    <sheet name="ПРст.д.ск" sheetId="5" r:id="rId5"/>
    <sheet name="ПРст.д." sheetId="6" r:id="rId6"/>
    <sheet name="ДВ мл д" sheetId="7" r:id="rId7"/>
    <sheet name="ПРмл.д.ск" sheetId="8" r:id="rId8"/>
    <sheet name="ПРмл.д." sheetId="9" r:id="rId9"/>
    <sheet name="ДВ подр д" sheetId="10" r:id="rId10"/>
    <sheet name="ПРподр.д.ск" sheetId="11" r:id="rId11"/>
    <sheet name="ПРподр.д." sheetId="12" r:id="rId12"/>
    <sheet name="ДВ юн-ры" sheetId="13" r:id="rId13"/>
    <sheet name="ПРюн-ры.ск" sheetId="14" r:id="rId14"/>
    <sheet name="ПРЮн-ы " sheetId="15" r:id="rId15"/>
    <sheet name="ДВ ст ю" sheetId="16" r:id="rId16"/>
    <sheet name="ПРст.ю.ск" sheetId="17" r:id="rId17"/>
    <sheet name="ПРстю." sheetId="18" r:id="rId18"/>
    <sheet name="ДВ мл ю" sheetId="19" r:id="rId19"/>
    <sheet name="ПРмл.ю.ск" sheetId="20" r:id="rId20"/>
    <sheet name="ПРмлю." sheetId="21" r:id="rId21"/>
    <sheet name="ДВ подр м" sheetId="22" r:id="rId22"/>
    <sheet name="ПРподр.м.ск" sheetId="23" r:id="rId23"/>
    <sheet name="ПРподр.м." sheetId="24" r:id="rId24"/>
  </sheets>
  <definedNames/>
  <calcPr fullCalcOnLoad="1"/>
</workbook>
</file>

<file path=xl/sharedStrings.xml><?xml version="1.0" encoding="utf-8"?>
<sst xmlns="http://schemas.openxmlformats.org/spreadsheetml/2006/main" count="2553" uniqueCount="348">
  <si>
    <t>ИН</t>
  </si>
  <si>
    <t>Фамилия Имя</t>
  </si>
  <si>
    <t>Команда</t>
  </si>
  <si>
    <t>Г.р.</t>
  </si>
  <si>
    <t>Разряд</t>
  </si>
  <si>
    <t xml:space="preserve">Главный секретарь                                          </t>
  </si>
  <si>
    <t xml:space="preserve">Главный секретарь                                           </t>
  </si>
  <si>
    <t>О.В. Плохих</t>
  </si>
  <si>
    <t>Е.Н. Глазырина</t>
  </si>
  <si>
    <t>Бузуев Александр</t>
  </si>
  <si>
    <t>Челяб. обл.</t>
  </si>
  <si>
    <t>Никулин Максим</t>
  </si>
  <si>
    <t>Кировская обл.</t>
  </si>
  <si>
    <t>б/р</t>
  </si>
  <si>
    <t>Борисов Кирилл</t>
  </si>
  <si>
    <t>Свердл. обл.</t>
  </si>
  <si>
    <t>Колтунов Владимир</t>
  </si>
  <si>
    <t>С.-Петербург</t>
  </si>
  <si>
    <t>Воронов Александр</t>
  </si>
  <si>
    <t>Красноярск. кр.</t>
  </si>
  <si>
    <t>Слонимский Влад</t>
  </si>
  <si>
    <t>Калининградск. обл.</t>
  </si>
  <si>
    <t>Беляк Алексей</t>
  </si>
  <si>
    <t>Соколов Сергей</t>
  </si>
  <si>
    <t>Красный Егор</t>
  </si>
  <si>
    <t>Воронежск. обл.</t>
  </si>
  <si>
    <t>Басалбаев Азат</t>
  </si>
  <si>
    <t>Башкортостан</t>
  </si>
  <si>
    <t>Спицын Иван</t>
  </si>
  <si>
    <t>Ериков Алексей</t>
  </si>
  <si>
    <t>Москва</t>
  </si>
  <si>
    <t>Шейко Павел</t>
  </si>
  <si>
    <t>Посьмашный Богдан</t>
  </si>
  <si>
    <t>КМС</t>
  </si>
  <si>
    <t>Тер-Минасян Арман</t>
  </si>
  <si>
    <t>Тимонов Вадим</t>
  </si>
  <si>
    <t>Рудаков Юрий</t>
  </si>
  <si>
    <t>Девляшов Сергей</t>
  </si>
  <si>
    <t>Тюменск. обл.</t>
  </si>
  <si>
    <t>Ростовская обл.</t>
  </si>
  <si>
    <t>Фофонов Станислав</t>
  </si>
  <si>
    <t>Глазков Игорь</t>
  </si>
  <si>
    <t>Фирсов Алексей</t>
  </si>
  <si>
    <t>Юсупов Родион</t>
  </si>
  <si>
    <t>Ряховский Никита</t>
  </si>
  <si>
    <t>Пономарев Антон</t>
  </si>
  <si>
    <t>Новоселов Роман</t>
  </si>
  <si>
    <t>Черников Иван</t>
  </si>
  <si>
    <t>1ю</t>
  </si>
  <si>
    <t>Токарев Игорь</t>
  </si>
  <si>
    <t>Серегин Александр</t>
  </si>
  <si>
    <t>Айсина Юлия</t>
  </si>
  <si>
    <t>Шаталова Ника</t>
  </si>
  <si>
    <t>Воронежск.обл.</t>
  </si>
  <si>
    <t>МС</t>
  </si>
  <si>
    <t>Шейко Ксения</t>
  </si>
  <si>
    <t>Арзамасцева Татьяна</t>
  </si>
  <si>
    <t>Галлямова Анна</t>
  </si>
  <si>
    <t>Маламид Евгения</t>
  </si>
  <si>
    <t>Тарасова Татьяна</t>
  </si>
  <si>
    <t>Самарск. обл.</t>
  </si>
  <si>
    <t>Алексеева Ксения</t>
  </si>
  <si>
    <t>Суворова Антонина</t>
  </si>
  <si>
    <t>Шабалина Мария</t>
  </si>
  <si>
    <t>Кировск. обл.</t>
  </si>
  <si>
    <t>Агафонова Мария</t>
  </si>
  <si>
    <t>Малкова Яна</t>
  </si>
  <si>
    <t>Тимофеева Татьяна</t>
  </si>
  <si>
    <t>Девятьярова Мария</t>
  </si>
  <si>
    <t>Давлетшина Маргарита</t>
  </si>
  <si>
    <t>Головина Валентина</t>
  </si>
  <si>
    <t>Стафеева Елена</t>
  </si>
  <si>
    <t>Тюменская обл.</t>
  </si>
  <si>
    <t>Кропп Виктория</t>
  </si>
  <si>
    <t>Бабой Елена</t>
  </si>
  <si>
    <t>Соколова Ольга</t>
  </si>
  <si>
    <t>Шелегеда Юлия</t>
  </si>
  <si>
    <t>Михайлова Мария</t>
  </si>
  <si>
    <t>Андреева Екатерина</t>
  </si>
  <si>
    <t>Саулевич Марина</t>
  </si>
  <si>
    <t>Черешнева Яна</t>
  </si>
  <si>
    <t>Канаева Елена</t>
  </si>
  <si>
    <t>Руденко Алина</t>
  </si>
  <si>
    <t>Ростовск. обл.</t>
  </si>
  <si>
    <t>Баженова Мария</t>
  </si>
  <si>
    <t>Лен.обл.</t>
  </si>
  <si>
    <t>Карпова Алёна</t>
  </si>
  <si>
    <t>Абрамова Светлана</t>
  </si>
  <si>
    <t>Носаль Александра</t>
  </si>
  <si>
    <t>Неволина Елена</t>
  </si>
  <si>
    <t>Матукова Анастасия</t>
  </si>
  <si>
    <t>Семочкина Алена</t>
  </si>
  <si>
    <t>Юрина Анна</t>
  </si>
  <si>
    <t>Войтенко Виктория</t>
  </si>
  <si>
    <t>Гуляева Влада</t>
  </si>
  <si>
    <t>Федоренко Виктория</t>
  </si>
  <si>
    <t>Мыльникова Анна</t>
  </si>
  <si>
    <t>Буторина Елена</t>
  </si>
  <si>
    <t>Серебренная Ася</t>
  </si>
  <si>
    <t>Зуева Кристина</t>
  </si>
  <si>
    <t>Ермолаева Анастасия</t>
  </si>
  <si>
    <t>Журавлёва Карина</t>
  </si>
  <si>
    <t>Полехина Ксения</t>
  </si>
  <si>
    <t>Шагина Любовь</t>
  </si>
  <si>
    <t>Малышева Александра</t>
  </si>
  <si>
    <t>Гайдамакина Алина</t>
  </si>
  <si>
    <t>Садовникова Ольга</t>
  </si>
  <si>
    <t>Левочкина Юлия</t>
  </si>
  <si>
    <t>Мирошниченко Наталья</t>
  </si>
  <si>
    <t>Тонких Анна</t>
  </si>
  <si>
    <t>Новосёлова Анастасия</t>
  </si>
  <si>
    <t>Брыль Анастасия</t>
  </si>
  <si>
    <t>Букашкина Анастасия</t>
  </si>
  <si>
    <t>Красавина Мария</t>
  </si>
  <si>
    <t>Запевалова Любовь</t>
  </si>
  <si>
    <t>Королева Наталья</t>
  </si>
  <si>
    <t>Канаева Александра</t>
  </si>
  <si>
    <t>Окольничникова Светлана</t>
  </si>
  <si>
    <t>Юдинцева Татьяна</t>
  </si>
  <si>
    <t>Микрюкова Любовь</t>
  </si>
  <si>
    <t>Хоролец Кристина</t>
  </si>
  <si>
    <t>Быстрова Варвара</t>
  </si>
  <si>
    <t>Карачинцева Александра</t>
  </si>
  <si>
    <t>Ефремова Варвара</t>
  </si>
  <si>
    <t>Заикина Анна</t>
  </si>
  <si>
    <t>Степанова Наталия</t>
  </si>
  <si>
    <t>Измайлова Алина</t>
  </si>
  <si>
    <t>Катышева Дарья</t>
  </si>
  <si>
    <t>Лукина Любовь</t>
  </si>
  <si>
    <t>Усманова Динара</t>
  </si>
  <si>
    <t>Якуба Ольга</t>
  </si>
  <si>
    <t>Фахритдинова Динара</t>
  </si>
  <si>
    <t>ЯНАО</t>
  </si>
  <si>
    <t>Болгова Мария</t>
  </si>
  <si>
    <t>Головина Александра</t>
  </si>
  <si>
    <t>Норицына Анна</t>
  </si>
  <si>
    <t>Шаталова Елизавета</t>
  </si>
  <si>
    <t>Брускова Юлия</t>
  </si>
  <si>
    <t>Мирошниченко Юлия</t>
  </si>
  <si>
    <t>Ермолаева Ольга</t>
  </si>
  <si>
    <t>Ерёмина Софья</t>
  </si>
  <si>
    <t>Макарова Ксения</t>
  </si>
  <si>
    <t>Никулина Евгения</t>
  </si>
  <si>
    <t>Фролова Софья</t>
  </si>
  <si>
    <t>Бутенко Юлия</t>
  </si>
  <si>
    <t>Туркина Регина</t>
  </si>
  <si>
    <t>Кассина Евгения</t>
  </si>
  <si>
    <t>Вяткин Семен</t>
  </si>
  <si>
    <t>Коенен Вячеслав</t>
  </si>
  <si>
    <t>Лен. обл.</t>
  </si>
  <si>
    <t>Дуплинский Георгий</t>
  </si>
  <si>
    <t>Омская обл.</t>
  </si>
  <si>
    <t>Поздняков Игорь</t>
  </si>
  <si>
    <t>Скрипов Анатолий</t>
  </si>
  <si>
    <t>Томин Виталий</t>
  </si>
  <si>
    <t>Такжанов Юрий</t>
  </si>
  <si>
    <t>Байгозин Даниил</t>
  </si>
  <si>
    <t>Гельманов Рустам</t>
  </si>
  <si>
    <t>Шарафутдинов Дмитрий</t>
  </si>
  <si>
    <t>МСМК</t>
  </si>
  <si>
    <t>Калина Александр</t>
  </si>
  <si>
    <t>Костерин Александр</t>
  </si>
  <si>
    <t>Исмагилов Эдуард</t>
  </si>
  <si>
    <t>Малков Михаил</t>
  </si>
  <si>
    <t>Радолицкий Глеб</t>
  </si>
  <si>
    <t>Мурзаев Владимир</t>
  </si>
  <si>
    <t>Михайлов Александр</t>
  </si>
  <si>
    <t>Примеров Павел</t>
  </si>
  <si>
    <t>Ушаков Михаил</t>
  </si>
  <si>
    <t>Сергеев Артем</t>
  </si>
  <si>
    <t>Анкудинов Дмитрий</t>
  </si>
  <si>
    <t>Григорьев Михаил</t>
  </si>
  <si>
    <t>Семенов Кирилл</t>
  </si>
  <si>
    <t>Сабитов Эдуард</t>
  </si>
  <si>
    <t>Рогозин Иван</t>
  </si>
  <si>
    <t>Мурманск. обл.</t>
  </si>
  <si>
    <t>Параев Сергей</t>
  </si>
  <si>
    <t>Томская обл.</t>
  </si>
  <si>
    <t>Мухутдинов Евгений</t>
  </si>
  <si>
    <t>Сюткин Александр</t>
  </si>
  <si>
    <t>Щервянин Алексей</t>
  </si>
  <si>
    <t>Махаев Владимир</t>
  </si>
  <si>
    <t>Антипов Александр</t>
  </si>
  <si>
    <t>Тужилкин Александр</t>
  </si>
  <si>
    <t>Скачков Егор</t>
  </si>
  <si>
    <t>Шоприн Александр</t>
  </si>
  <si>
    <t>Новицкий Юрий</t>
  </si>
  <si>
    <t>Нигманов Зуфар</t>
  </si>
  <si>
    <t>Потапов Виктор</t>
  </si>
  <si>
    <t>Снопов Станислав</t>
  </si>
  <si>
    <t>Степанов Александр</t>
  </si>
  <si>
    <t>Трапезников Егор</t>
  </si>
  <si>
    <t>Кокорин Сергей</t>
  </si>
  <si>
    <t>Герасимчук Кирилл</t>
  </si>
  <si>
    <t>Солдатов Михаил</t>
  </si>
  <si>
    <t>Бельчиков Алексей</t>
  </si>
  <si>
    <t>Михайлов Алексей</t>
  </si>
  <si>
    <t>Плесников Павел</t>
  </si>
  <si>
    <t>Горев Сергей</t>
  </si>
  <si>
    <t>Шелестов Константин</t>
  </si>
  <si>
    <t>Мазалов Василий</t>
  </si>
  <si>
    <t>Хабаров Алексей</t>
  </si>
  <si>
    <t>Окольничников Игорь</t>
  </si>
  <si>
    <t>Рогозин Виктор</t>
  </si>
  <si>
    <t>Бобров Алексей</t>
  </si>
  <si>
    <t>Никонов Александр</t>
  </si>
  <si>
    <t>Матысякевич Евгений</t>
  </si>
  <si>
    <t>Наговицын Григорий</t>
  </si>
  <si>
    <t>Мурманская обл.</t>
  </si>
  <si>
    <t>Жирнов Игорь</t>
  </si>
  <si>
    <t>Кондаков Александр</t>
  </si>
  <si>
    <t>Абдрахманов Сергей</t>
  </si>
  <si>
    <t>Абрамов Михаил</t>
  </si>
  <si>
    <t>Воронин Максим</t>
  </si>
  <si>
    <t>Мурманская. обл.</t>
  </si>
  <si>
    <t>Дэви Сергей</t>
  </si>
  <si>
    <t>Яблонский Леонид</t>
  </si>
  <si>
    <t>Якубовский Александр</t>
  </si>
  <si>
    <t>Козлов Виктор</t>
  </si>
  <si>
    <t>Зазулин Евгений</t>
  </si>
  <si>
    <t>Деревенских Артём</t>
  </si>
  <si>
    <t>Чудинов Павел</t>
  </si>
  <si>
    <t>Колембет Валерий</t>
  </si>
  <si>
    <t>Деркачев Георгий</t>
  </si>
  <si>
    <t>Семенцов Дмитрий</t>
  </si>
  <si>
    <t>Кокорин Станислав</t>
  </si>
  <si>
    <t>Гончаров Роман</t>
  </si>
  <si>
    <t>Валиев Владислав</t>
  </si>
  <si>
    <t>Султанов Илья</t>
  </si>
  <si>
    <t>Разуваев Алексей</t>
  </si>
  <si>
    <t>Сапунов Олег</t>
  </si>
  <si>
    <t>Талдыкин Дмитрий</t>
  </si>
  <si>
    <t>Новиков Иван</t>
  </si>
  <si>
    <t>Сиреканян Вагинак</t>
  </si>
  <si>
    <t>Паршин Илья</t>
  </si>
  <si>
    <t xml:space="preserve">  </t>
  </si>
  <si>
    <t>-</t>
  </si>
  <si>
    <t>TOP</t>
  </si>
  <si>
    <t>+</t>
  </si>
  <si>
    <t xml:space="preserve">Главный судья (СМК)                                       </t>
  </si>
  <si>
    <t xml:space="preserve">Главный судья  (СМК)                                                </t>
  </si>
  <si>
    <t>ТОР</t>
  </si>
  <si>
    <t xml:space="preserve">Главный судья   (СМК)                                           </t>
  </si>
  <si>
    <t xml:space="preserve">Главный судья (СМК)                                </t>
  </si>
  <si>
    <t xml:space="preserve">Главный судья  (СМК)                                             </t>
  </si>
  <si>
    <t xml:space="preserve">Главный судья  (СМК)                                            </t>
  </si>
  <si>
    <t xml:space="preserve">Главный судья   (СМК)                                             </t>
  </si>
  <si>
    <t>Место</t>
  </si>
  <si>
    <t>Трасса 1</t>
  </si>
  <si>
    <t>Балл</t>
  </si>
  <si>
    <t>Трасса 2</t>
  </si>
  <si>
    <t>ИТОГО</t>
  </si>
  <si>
    <t xml:space="preserve">                          КВАЛИФИКАЦИЯ</t>
  </si>
  <si>
    <t xml:space="preserve">                         КВАЛИФИКАЦИЯ</t>
  </si>
  <si>
    <t xml:space="preserve">                           КВАЛИФИКАЦИЯ</t>
  </si>
  <si>
    <t xml:space="preserve">                             КВАЛИФИКАЦИЯ</t>
  </si>
  <si>
    <t xml:space="preserve">                               КВАЛИФИКАЦИЯ</t>
  </si>
  <si>
    <t xml:space="preserve">                                КВАЛИФИКАЦИЯ</t>
  </si>
  <si>
    <t xml:space="preserve">                       КВАЛИФИКАЦИЯ</t>
  </si>
  <si>
    <t xml:space="preserve"> </t>
  </si>
  <si>
    <t>Зам.гл.судьи по виду Шилов И.В.</t>
  </si>
  <si>
    <t>Зам.гл.судьи по виду  Шайгарданова Ф.Я. (СРК)</t>
  </si>
  <si>
    <t>Зам.гл.судьи по виду  Баранова Н.Ю.</t>
  </si>
  <si>
    <t>Зам.гл.судьи по виду  Саулевич О.В.</t>
  </si>
  <si>
    <t>Зам.гл.судьи по виду  Кузнецова Е.</t>
  </si>
  <si>
    <t xml:space="preserve">Зам.гл.судьи по виду Золотарева И.Р.  </t>
  </si>
  <si>
    <t>Зам.гл.судьи по виду   Саулевич А.В.</t>
  </si>
  <si>
    <r>
      <t xml:space="preserve">С.-Петербург       </t>
    </r>
    <r>
      <rPr>
        <sz val="6"/>
        <rFont val="Arial Cyr"/>
        <family val="0"/>
      </rPr>
      <t>СШ "Рокчеллендж"</t>
    </r>
  </si>
  <si>
    <r>
      <t xml:space="preserve">С.-Петербург            </t>
    </r>
    <r>
      <rPr>
        <sz val="6"/>
        <rFont val="Arial Cyr"/>
        <family val="0"/>
      </rPr>
      <t>СШ "Рокчеллендж"</t>
    </r>
  </si>
  <si>
    <t>Зам.гл.судьи по виду  Пиратинская М.А.</t>
  </si>
  <si>
    <t>Финал</t>
  </si>
  <si>
    <t>Вып. разряд</t>
  </si>
  <si>
    <t xml:space="preserve">                                                                                   ПРОТОКОЛ РЕЗУЛЬТАТОВ</t>
  </si>
  <si>
    <t xml:space="preserve">                                                                             ПРОТОКОЛ РЕЗУЛЬТАТОВ</t>
  </si>
  <si>
    <t xml:space="preserve">                                                                             Трудность. Старшие девушки. </t>
  </si>
  <si>
    <t xml:space="preserve">                                                                                ПРОТОКОЛ РЕЗУЛЬТАТОВ</t>
  </si>
  <si>
    <t xml:space="preserve">                                                                               Трудность. Младшие девушки. </t>
  </si>
  <si>
    <t xml:space="preserve">                                                                                    ПРОТОКОЛ РЕЗУЛЬТАТОВ</t>
  </si>
  <si>
    <t xml:space="preserve">                                                                                  Трудность.  Подростки девочки. </t>
  </si>
  <si>
    <t xml:space="preserve">                                                                                         ПРОТОКОЛ РЕЗУЛЬТАТОВ</t>
  </si>
  <si>
    <t xml:space="preserve">                                                                                        Трудность. Юниоры. </t>
  </si>
  <si>
    <t xml:space="preserve">                                                                                    Трудность.  Старшие юноши. </t>
  </si>
  <si>
    <t xml:space="preserve">                                                                                        Трудность. Младшие юноши. </t>
  </si>
  <si>
    <t xml:space="preserve">                                                                                     ПРОТОКОЛ РЕЗУЛЬТАТОВ</t>
  </si>
  <si>
    <t xml:space="preserve">                                                                                  Трудность.  Юниорки. </t>
  </si>
  <si>
    <t xml:space="preserve">                                                                               Трудность.  Подростки мальчики. </t>
  </si>
  <si>
    <t>Рогудеева Анна</t>
  </si>
  <si>
    <t>Шиленберг Андрей</t>
  </si>
  <si>
    <t>Верховский Сергей</t>
  </si>
  <si>
    <t>к.т.7b+</t>
  </si>
  <si>
    <t>К.т. 7a</t>
  </si>
  <si>
    <t>2ю</t>
  </si>
  <si>
    <t>3ю</t>
  </si>
  <si>
    <t>К.т.7b+</t>
  </si>
  <si>
    <t>К.т. 7c-</t>
  </si>
  <si>
    <t>кмс</t>
  </si>
  <si>
    <t>К.т. 7c+</t>
  </si>
  <si>
    <t>Суперфинал</t>
  </si>
  <si>
    <t>ПРОТОКОЛ РЕЗУЛЬТАТОВ</t>
  </si>
  <si>
    <t>Скорость. Юниорки.</t>
  </si>
  <si>
    <t>К.т. 5b+</t>
  </si>
  <si>
    <t>г.р.</t>
  </si>
  <si>
    <t>Квалифик.1</t>
  </si>
  <si>
    <t>Квалиф.2</t>
  </si>
  <si>
    <t>1/2 ф.</t>
  </si>
  <si>
    <t>Вып.р.</t>
  </si>
  <si>
    <t>срыв</t>
  </si>
  <si>
    <t>1,22,87</t>
  </si>
  <si>
    <t>1,01,08</t>
  </si>
  <si>
    <t>Главный судья</t>
  </si>
  <si>
    <t xml:space="preserve">Главный секретарь </t>
  </si>
  <si>
    <t>Скорость. Старшие девушки.</t>
  </si>
  <si>
    <t>Зам.гл.судьи по виду  Золотарева И.Р.</t>
  </si>
  <si>
    <t>К.т.5b+</t>
  </si>
  <si>
    <t>1,00,24</t>
  </si>
  <si>
    <t>1,11,37</t>
  </si>
  <si>
    <t>1,13,34</t>
  </si>
  <si>
    <r>
      <t>С.-Петербург</t>
    </r>
    <r>
      <rPr>
        <sz val="6"/>
        <rFont val="Arial Cyr"/>
        <family val="0"/>
      </rPr>
      <t xml:space="preserve">                                       СШ "Рокчеллендж"</t>
    </r>
  </si>
  <si>
    <t>Скорость. Младшие девушки.</t>
  </si>
  <si>
    <t xml:space="preserve">Зам.гл.судьи по виду Саулевич А.В. </t>
  </si>
  <si>
    <t>Скорость. Подростки девочки.</t>
  </si>
  <si>
    <t>Зам.гл.судьи по виду Трушин А.</t>
  </si>
  <si>
    <t>Скорость. Юниоры.</t>
  </si>
  <si>
    <t>Скорость. Старшие юноши</t>
  </si>
  <si>
    <t>Зам.гл.судьи по виду  Шайгарданова Ф.Я. СРК</t>
  </si>
  <si>
    <t>Скорость. Младшие юноши.</t>
  </si>
  <si>
    <t>Зам.гл.судьи по виду Саматов Ш.Я.</t>
  </si>
  <si>
    <t>Скорость. Подростки мальчики.</t>
  </si>
  <si>
    <t xml:space="preserve"> ПРОТОКОЛ РЕЗУЛЬТАТОВ ДВОЕБОРЬЯ</t>
  </si>
  <si>
    <t xml:space="preserve">ЮНИОРКИ </t>
  </si>
  <si>
    <t>трудность</t>
  </si>
  <si>
    <t>скорость</t>
  </si>
  <si>
    <t>СУММА</t>
  </si>
  <si>
    <t xml:space="preserve">Главный судья                                                  </t>
  </si>
  <si>
    <t>СТАРШИЕ ДЕВУШКИ</t>
  </si>
  <si>
    <t xml:space="preserve"> ПРОТОКОЛ РЕЗУЛЬТАТОВ ДВОЕБОРЬЕ</t>
  </si>
  <si>
    <t>МЛАДШИЕ ДЕВУШКИ</t>
  </si>
  <si>
    <t xml:space="preserve">Главный судья                                              </t>
  </si>
  <si>
    <t>ПРОТОКОЛ РЕЗУЛЬТАТОВ ДВОЕБОРЬЕ</t>
  </si>
  <si>
    <t>ПОДРОСТКИ ДЕВОЧКИ</t>
  </si>
  <si>
    <t xml:space="preserve">Е.Н. Глазырина </t>
  </si>
  <si>
    <t>ЮНИОРЫ</t>
  </si>
  <si>
    <t xml:space="preserve">Главный судья  (СМК)                                          </t>
  </si>
  <si>
    <t>СТАРШИЕ ЮНОШИ</t>
  </si>
  <si>
    <t>МЛАДШИЕ ЮНОШИ</t>
  </si>
  <si>
    <t xml:space="preserve">Главный судья     (СМК)                                          </t>
  </si>
  <si>
    <t>ПОДРОСТКИ МАЛЬЧИКИ</t>
  </si>
  <si>
    <t xml:space="preserve">Главный судья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</si>
</sst>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:ss.00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0&quot;р.&quot;"/>
    <numFmt numFmtId="175" formatCode="0.000"/>
    <numFmt numFmtId="176" formatCode="m:ss.0"/>
    <numFmt numFmtId="177" formatCode="ss.00"/>
    <numFmt numFmtId="178" formatCode="0000000000000000000000000000"/>
    <numFmt numFmtId="179" formatCode="############################"/>
    <numFmt numFmtId="180" formatCode="0.0000"/>
    <numFmt numFmtId="181" formatCode="0.00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.0\ _р_._-;\-* #,##0.0\ _р_._-;_-* &quot;-&quot;\ _р_._-;_-@_-"/>
    <numFmt numFmtId="187" formatCode="_-* #,##0.00\ _р_._-;\-* #,##0.00\ _р_._-;_-* &quot;-&quot;\ _р_._-;_-@_-"/>
    <numFmt numFmtId="188" formatCode="yy"/>
    <numFmt numFmtId="189" formatCode="#,##0.0"/>
    <numFmt numFmtId="190" formatCode="#,##0.0&quot;р.&quot;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sz val="10"/>
      <color indexed="12"/>
      <name val="Arial Cyr"/>
      <family val="0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/>
    </xf>
    <xf numFmtId="2" fontId="2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2" fontId="0" fillId="0" borderId="0" xfId="0" applyNumberFormat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H1"/>
    </sheetView>
  </sheetViews>
  <sheetFormatPr defaultColWidth="9.00390625" defaultRowHeight="12.75"/>
  <cols>
    <col min="1" max="1" width="5.50390625" style="0" customWidth="1"/>
    <col min="2" max="2" width="4.50390625" style="0" customWidth="1"/>
    <col min="3" max="3" width="21.00390625" style="0" customWidth="1"/>
    <col min="4" max="4" width="18.125" style="0" customWidth="1"/>
    <col min="5" max="5" width="4.125" style="0" customWidth="1"/>
    <col min="6" max="6" width="5.875" style="0" customWidth="1"/>
    <col min="7" max="7" width="10.50390625" style="0" customWidth="1"/>
  </cols>
  <sheetData>
    <row r="1" spans="1:9" ht="12.75">
      <c r="A1" s="135" t="s">
        <v>328</v>
      </c>
      <c r="B1" s="135"/>
      <c r="C1" s="135"/>
      <c r="D1" s="135"/>
      <c r="E1" s="135"/>
      <c r="F1" s="135"/>
      <c r="G1" s="135"/>
      <c r="H1" s="135"/>
      <c r="I1" s="16"/>
    </row>
    <row r="2" spans="1:9" ht="12.75">
      <c r="A2" s="136" t="s">
        <v>329</v>
      </c>
      <c r="B2" s="136"/>
      <c r="C2" s="136"/>
      <c r="D2" s="136"/>
      <c r="E2" s="136"/>
      <c r="F2" s="136"/>
      <c r="G2" s="136"/>
      <c r="H2" s="136"/>
      <c r="I2" s="17"/>
    </row>
    <row r="3" spans="1:9" ht="12.75">
      <c r="A3" s="1"/>
      <c r="B3" s="2"/>
      <c r="C3" s="3"/>
      <c r="D3" s="3"/>
      <c r="E3" s="4"/>
      <c r="F3" s="4"/>
      <c r="G3" s="4"/>
      <c r="H3" s="2"/>
      <c r="I3" s="2"/>
    </row>
    <row r="4" spans="1:9" ht="12.75">
      <c r="A4" s="5"/>
      <c r="B4" s="6"/>
      <c r="C4" s="3"/>
      <c r="D4" s="3"/>
      <c r="E4" s="4"/>
      <c r="F4" s="4"/>
      <c r="G4" s="4"/>
      <c r="H4" s="2"/>
      <c r="I4" s="2"/>
    </row>
    <row r="5" spans="1:9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330</v>
      </c>
      <c r="H5" s="18" t="s">
        <v>331</v>
      </c>
      <c r="I5" s="18" t="s">
        <v>332</v>
      </c>
    </row>
    <row r="6" spans="1:11" ht="24.75" customHeight="1">
      <c r="A6" s="218">
        <v>1</v>
      </c>
      <c r="B6" s="20">
        <v>201</v>
      </c>
      <c r="C6" s="19" t="s">
        <v>59</v>
      </c>
      <c r="D6" s="19" t="s">
        <v>60</v>
      </c>
      <c r="E6" s="7">
        <v>87</v>
      </c>
      <c r="F6" s="22" t="s">
        <v>54</v>
      </c>
      <c r="G6" s="22">
        <v>3</v>
      </c>
      <c r="H6" s="21">
        <v>3</v>
      </c>
      <c r="I6" s="38">
        <f aca="true" t="shared" si="0" ref="I6:I18">G6+H6</f>
        <v>6</v>
      </c>
      <c r="J6" s="219"/>
      <c r="K6" s="220"/>
    </row>
    <row r="7" spans="1:11" ht="24.75" customHeight="1">
      <c r="A7" s="218">
        <v>2</v>
      </c>
      <c r="B7" s="20">
        <v>203</v>
      </c>
      <c r="C7" s="19" t="s">
        <v>61</v>
      </c>
      <c r="D7" s="19" t="s">
        <v>10</v>
      </c>
      <c r="E7" s="7">
        <v>87</v>
      </c>
      <c r="F7" s="22" t="s">
        <v>54</v>
      </c>
      <c r="G7" s="22">
        <v>1.5</v>
      </c>
      <c r="H7" s="21">
        <v>5</v>
      </c>
      <c r="I7" s="38">
        <f t="shared" si="0"/>
        <v>6.5</v>
      </c>
      <c r="J7" s="219"/>
      <c r="K7" s="220"/>
    </row>
    <row r="8" spans="1:11" ht="24.75" customHeight="1">
      <c r="A8" s="218">
        <v>3</v>
      </c>
      <c r="B8" s="20">
        <v>204</v>
      </c>
      <c r="C8" s="10" t="s">
        <v>57</v>
      </c>
      <c r="D8" s="10" t="s">
        <v>15</v>
      </c>
      <c r="E8" s="9">
        <v>86</v>
      </c>
      <c r="F8" s="21" t="s">
        <v>54</v>
      </c>
      <c r="G8" s="21">
        <v>5</v>
      </c>
      <c r="H8" s="21">
        <v>2</v>
      </c>
      <c r="I8" s="38">
        <f t="shared" si="0"/>
        <v>7</v>
      </c>
      <c r="J8" s="219"/>
      <c r="K8" s="220"/>
    </row>
    <row r="9" spans="1:11" ht="24.75" customHeight="1">
      <c r="A9" s="218">
        <v>4</v>
      </c>
      <c r="B9" s="20">
        <v>202</v>
      </c>
      <c r="C9" s="19" t="s">
        <v>58</v>
      </c>
      <c r="D9" s="19" t="s">
        <v>25</v>
      </c>
      <c r="E9" s="7">
        <v>87</v>
      </c>
      <c r="F9" s="22" t="s">
        <v>54</v>
      </c>
      <c r="G9" s="22">
        <v>1.5</v>
      </c>
      <c r="H9" s="21">
        <v>6</v>
      </c>
      <c r="I9" s="38">
        <f t="shared" si="0"/>
        <v>7.5</v>
      </c>
      <c r="J9" s="219"/>
      <c r="K9" s="220"/>
    </row>
    <row r="10" spans="1:11" ht="24.75" customHeight="1">
      <c r="A10" s="218">
        <v>5</v>
      </c>
      <c r="B10" s="20">
        <v>213</v>
      </c>
      <c r="C10" s="10" t="s">
        <v>66</v>
      </c>
      <c r="D10" s="10" t="s">
        <v>15</v>
      </c>
      <c r="E10" s="9">
        <v>87</v>
      </c>
      <c r="F10" s="21" t="s">
        <v>54</v>
      </c>
      <c r="G10" s="21">
        <v>7</v>
      </c>
      <c r="H10" s="51">
        <v>1</v>
      </c>
      <c r="I10" s="38">
        <f t="shared" si="0"/>
        <v>8</v>
      </c>
      <c r="J10" s="221"/>
      <c r="K10" s="220"/>
    </row>
    <row r="11" spans="1:11" ht="24.75" customHeight="1">
      <c r="A11" s="218">
        <v>6</v>
      </c>
      <c r="B11" s="20">
        <v>207</v>
      </c>
      <c r="C11" s="10" t="s">
        <v>63</v>
      </c>
      <c r="D11" s="10" t="s">
        <v>64</v>
      </c>
      <c r="E11" s="9">
        <v>87</v>
      </c>
      <c r="F11" s="21" t="s">
        <v>33</v>
      </c>
      <c r="G11" s="21">
        <v>8</v>
      </c>
      <c r="H11" s="21">
        <v>4</v>
      </c>
      <c r="I11" s="38">
        <f t="shared" si="0"/>
        <v>12</v>
      </c>
      <c r="J11" s="221"/>
      <c r="K11" s="220"/>
    </row>
    <row r="12" spans="1:11" ht="24.75" customHeight="1">
      <c r="A12" s="218">
        <v>7</v>
      </c>
      <c r="B12" s="20">
        <v>209</v>
      </c>
      <c r="C12" s="19" t="s">
        <v>65</v>
      </c>
      <c r="D12" s="19" t="s">
        <v>30</v>
      </c>
      <c r="E12" s="7">
        <v>86</v>
      </c>
      <c r="F12" s="22" t="s">
        <v>33</v>
      </c>
      <c r="G12" s="21">
        <v>4</v>
      </c>
      <c r="H12" s="21">
        <v>9</v>
      </c>
      <c r="I12" s="38">
        <f t="shared" si="0"/>
        <v>13</v>
      </c>
      <c r="J12" s="221"/>
      <c r="K12" s="220"/>
    </row>
    <row r="13" spans="1:11" ht="24.75" customHeight="1">
      <c r="A13" s="218">
        <v>8</v>
      </c>
      <c r="B13" s="20">
        <v>208</v>
      </c>
      <c r="C13" s="10" t="s">
        <v>55</v>
      </c>
      <c r="D13" s="10" t="s">
        <v>53</v>
      </c>
      <c r="E13" s="9">
        <v>87</v>
      </c>
      <c r="F13" s="21" t="s">
        <v>33</v>
      </c>
      <c r="G13" s="21">
        <v>6</v>
      </c>
      <c r="H13" s="21">
        <v>10</v>
      </c>
      <c r="I13" s="38">
        <f t="shared" si="0"/>
        <v>16</v>
      </c>
      <c r="J13" s="219"/>
      <c r="K13" s="220"/>
    </row>
    <row r="14" spans="1:11" s="199" customFormat="1" ht="24.75" customHeight="1">
      <c r="A14" s="218">
        <v>9</v>
      </c>
      <c r="B14" s="20">
        <v>206</v>
      </c>
      <c r="C14" s="10" t="s">
        <v>56</v>
      </c>
      <c r="D14" s="10" t="s">
        <v>15</v>
      </c>
      <c r="E14" s="9">
        <v>87</v>
      </c>
      <c r="F14" s="21" t="s">
        <v>33</v>
      </c>
      <c r="G14" s="21">
        <v>10</v>
      </c>
      <c r="H14" s="21">
        <v>7</v>
      </c>
      <c r="I14" s="38">
        <f t="shared" si="0"/>
        <v>17</v>
      </c>
      <c r="J14" s="219"/>
      <c r="K14" s="220"/>
    </row>
    <row r="15" spans="1:11" ht="24.75" customHeight="1">
      <c r="A15" s="218">
        <v>10</v>
      </c>
      <c r="B15" s="20">
        <v>214</v>
      </c>
      <c r="C15" s="10" t="s">
        <v>51</v>
      </c>
      <c r="D15" s="10" t="s">
        <v>27</v>
      </c>
      <c r="E15" s="9">
        <v>87</v>
      </c>
      <c r="F15" s="21" t="s">
        <v>33</v>
      </c>
      <c r="G15" s="21">
        <v>12</v>
      </c>
      <c r="H15" s="21">
        <v>8</v>
      </c>
      <c r="I15" s="38">
        <f t="shared" si="0"/>
        <v>20</v>
      </c>
      <c r="J15" s="219"/>
      <c r="K15" s="220"/>
    </row>
    <row r="16" spans="1:9" s="222" customFormat="1" ht="24.75" customHeight="1">
      <c r="A16" s="218">
        <v>11</v>
      </c>
      <c r="B16" s="20">
        <v>205</v>
      </c>
      <c r="C16" s="10" t="s">
        <v>62</v>
      </c>
      <c r="D16" s="10" t="s">
        <v>15</v>
      </c>
      <c r="E16" s="9">
        <v>86</v>
      </c>
      <c r="F16" s="21" t="s">
        <v>33</v>
      </c>
      <c r="G16" s="21">
        <v>9</v>
      </c>
      <c r="H16" s="21">
        <v>11</v>
      </c>
      <c r="I16" s="38">
        <f t="shared" si="0"/>
        <v>20</v>
      </c>
    </row>
    <row r="17" spans="1:9" s="222" customFormat="1" ht="24.75" customHeight="1">
      <c r="A17" s="218">
        <v>12</v>
      </c>
      <c r="B17" s="20">
        <v>210</v>
      </c>
      <c r="C17" s="10" t="s">
        <v>52</v>
      </c>
      <c r="D17" s="10" t="s">
        <v>53</v>
      </c>
      <c r="E17" s="9">
        <v>87</v>
      </c>
      <c r="F17" s="21" t="s">
        <v>54</v>
      </c>
      <c r="G17" s="21">
        <v>11</v>
      </c>
      <c r="H17" s="21">
        <v>12</v>
      </c>
      <c r="I17" s="38">
        <f t="shared" si="0"/>
        <v>23</v>
      </c>
    </row>
    <row r="18" spans="1:9" ht="24.75" customHeight="1">
      <c r="A18" s="218">
        <v>13</v>
      </c>
      <c r="B18" s="20">
        <v>215</v>
      </c>
      <c r="C18" s="10" t="s">
        <v>67</v>
      </c>
      <c r="D18" s="10" t="s">
        <v>17</v>
      </c>
      <c r="E18" s="9">
        <v>86</v>
      </c>
      <c r="F18" s="21">
        <v>1</v>
      </c>
      <c r="G18" s="21">
        <v>13</v>
      </c>
      <c r="H18" s="21">
        <v>13</v>
      </c>
      <c r="I18" s="38">
        <f t="shared" si="0"/>
        <v>26</v>
      </c>
    </row>
    <row r="19" spans="1:9" ht="12.75">
      <c r="A19" s="107"/>
      <c r="B19" s="223"/>
      <c r="C19" s="224"/>
      <c r="D19" s="224"/>
      <c r="E19" s="225"/>
      <c r="F19" s="103"/>
      <c r="G19" s="103"/>
      <c r="H19" s="226"/>
      <c r="I19" s="226"/>
    </row>
    <row r="20" ht="12" customHeight="1"/>
    <row r="21" spans="1:7" ht="12.75">
      <c r="A21" s="1" t="s">
        <v>333</v>
      </c>
      <c r="G21" t="s">
        <v>7</v>
      </c>
    </row>
    <row r="22" ht="12.75">
      <c r="A22" s="13"/>
    </row>
    <row r="23" spans="1:7" ht="12.75">
      <c r="A23" s="1" t="s">
        <v>6</v>
      </c>
      <c r="G23" t="s">
        <v>8</v>
      </c>
    </row>
  </sheetData>
  <mergeCells count="2">
    <mergeCell ref="A1:H1"/>
    <mergeCell ref="A2:H2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&amp;CФинальный этап молодежного КУбка Росси по скалолазанию 
г.Киров           05-09 ноября 2005г.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H1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9.625" style="0" bestFit="1" customWidth="1"/>
    <col min="4" max="4" width="16.875" style="0" customWidth="1"/>
    <col min="5" max="5" width="3.50390625" style="0" bestFit="1" customWidth="1"/>
    <col min="6" max="6" width="6.00390625" style="0" bestFit="1" customWidth="1"/>
    <col min="7" max="7" width="11.00390625" style="0" bestFit="1" customWidth="1"/>
    <col min="8" max="8" width="12.875" style="0" bestFit="1" customWidth="1"/>
  </cols>
  <sheetData>
    <row r="1" spans="1:8" ht="12.75">
      <c r="A1" s="135" t="s">
        <v>338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339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7" t="s">
        <v>247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330</v>
      </c>
      <c r="H5" s="8" t="s">
        <v>331</v>
      </c>
      <c r="I5" s="8" t="s">
        <v>332</v>
      </c>
    </row>
    <row r="6" spans="1:9" ht="12.75">
      <c r="A6" s="236">
        <v>1</v>
      </c>
      <c r="B6" s="237">
        <v>352</v>
      </c>
      <c r="C6" s="238" t="s">
        <v>131</v>
      </c>
      <c r="D6" s="238" t="s">
        <v>132</v>
      </c>
      <c r="E6" s="191">
        <v>92</v>
      </c>
      <c r="F6" s="158">
        <v>1</v>
      </c>
      <c r="G6" s="236">
        <v>1</v>
      </c>
      <c r="H6" s="190">
        <v>1</v>
      </c>
      <c r="I6" s="239">
        <f aca="true" t="shared" si="0" ref="I6:I34">G6+H6</f>
        <v>2</v>
      </c>
    </row>
    <row r="7" spans="1:9" ht="12.75">
      <c r="A7" s="158">
        <v>2</v>
      </c>
      <c r="B7" s="237">
        <v>355</v>
      </c>
      <c r="C7" s="240" t="s">
        <v>129</v>
      </c>
      <c r="D7" s="240" t="s">
        <v>10</v>
      </c>
      <c r="E7" s="190">
        <v>92</v>
      </c>
      <c r="F7" s="241">
        <v>1</v>
      </c>
      <c r="G7" s="158">
        <v>4</v>
      </c>
      <c r="H7" s="190">
        <v>2</v>
      </c>
      <c r="I7" s="239">
        <f t="shared" si="0"/>
        <v>6</v>
      </c>
    </row>
    <row r="8" spans="1:9" ht="12.75">
      <c r="A8" s="236">
        <v>3</v>
      </c>
      <c r="B8" s="237">
        <v>361</v>
      </c>
      <c r="C8" s="240" t="s">
        <v>126</v>
      </c>
      <c r="D8" s="240" t="s">
        <v>27</v>
      </c>
      <c r="E8" s="190">
        <v>92</v>
      </c>
      <c r="F8" s="241">
        <v>1</v>
      </c>
      <c r="G8" s="236">
        <v>5</v>
      </c>
      <c r="H8" s="190">
        <v>3</v>
      </c>
      <c r="I8" s="239">
        <f t="shared" si="0"/>
        <v>8</v>
      </c>
    </row>
    <row r="9" spans="1:9" ht="12.75">
      <c r="A9" s="158">
        <v>4</v>
      </c>
      <c r="B9" s="237">
        <v>365</v>
      </c>
      <c r="C9" s="238" t="s">
        <v>124</v>
      </c>
      <c r="D9" s="238" t="s">
        <v>17</v>
      </c>
      <c r="E9" s="191">
        <v>93</v>
      </c>
      <c r="F9" s="158">
        <v>1</v>
      </c>
      <c r="G9" s="158">
        <v>3</v>
      </c>
      <c r="H9" s="242">
        <v>10</v>
      </c>
      <c r="I9" s="239">
        <f t="shared" si="0"/>
        <v>13</v>
      </c>
    </row>
    <row r="10" spans="1:9" ht="12.75">
      <c r="A10" s="236">
        <v>5</v>
      </c>
      <c r="B10" s="237">
        <v>363</v>
      </c>
      <c r="C10" s="240" t="s">
        <v>125</v>
      </c>
      <c r="D10" s="240" t="s">
        <v>27</v>
      </c>
      <c r="E10" s="190">
        <v>93</v>
      </c>
      <c r="F10" s="241">
        <v>2</v>
      </c>
      <c r="G10" s="236">
        <v>10</v>
      </c>
      <c r="H10" s="190">
        <v>4</v>
      </c>
      <c r="I10" s="239">
        <f t="shared" si="0"/>
        <v>14</v>
      </c>
    </row>
    <row r="11" spans="1:9" ht="12.75">
      <c r="A11" s="158">
        <v>6</v>
      </c>
      <c r="B11" s="237">
        <v>353</v>
      </c>
      <c r="C11" s="240" t="s">
        <v>130</v>
      </c>
      <c r="D11" s="240" t="s">
        <v>17</v>
      </c>
      <c r="E11" s="190">
        <v>92</v>
      </c>
      <c r="F11" s="241">
        <v>1</v>
      </c>
      <c r="G11" s="241">
        <v>12</v>
      </c>
      <c r="H11" s="242">
        <v>6</v>
      </c>
      <c r="I11" s="239">
        <f t="shared" si="0"/>
        <v>18</v>
      </c>
    </row>
    <row r="12" spans="1:9" ht="12.75">
      <c r="A12" s="236">
        <v>7</v>
      </c>
      <c r="B12" s="237">
        <v>364</v>
      </c>
      <c r="C12" s="238" t="s">
        <v>138</v>
      </c>
      <c r="D12" s="238" t="s">
        <v>21</v>
      </c>
      <c r="E12" s="191">
        <v>92</v>
      </c>
      <c r="F12" s="158">
        <v>1</v>
      </c>
      <c r="G12" s="158">
        <v>7</v>
      </c>
      <c r="H12" s="242">
        <v>13</v>
      </c>
      <c r="I12" s="239">
        <f t="shared" si="0"/>
        <v>20</v>
      </c>
    </row>
    <row r="13" spans="1:9" ht="12.75">
      <c r="A13" s="158">
        <v>8</v>
      </c>
      <c r="B13" s="237">
        <v>362</v>
      </c>
      <c r="C13" s="238" t="s">
        <v>137</v>
      </c>
      <c r="D13" s="238" t="s">
        <v>30</v>
      </c>
      <c r="E13" s="191">
        <v>92</v>
      </c>
      <c r="F13" s="158">
        <v>1</v>
      </c>
      <c r="G13" s="241">
        <v>15.5</v>
      </c>
      <c r="H13" s="242">
        <v>5</v>
      </c>
      <c r="I13" s="239">
        <f t="shared" si="0"/>
        <v>20.5</v>
      </c>
    </row>
    <row r="14" spans="1:9" ht="12.75">
      <c r="A14" s="236">
        <v>9</v>
      </c>
      <c r="B14" s="237">
        <v>356</v>
      </c>
      <c r="C14" s="240" t="s">
        <v>134</v>
      </c>
      <c r="D14" s="240" t="s">
        <v>15</v>
      </c>
      <c r="E14" s="190">
        <v>92</v>
      </c>
      <c r="F14" s="241">
        <v>1</v>
      </c>
      <c r="G14" s="236">
        <v>6</v>
      </c>
      <c r="H14" s="242">
        <v>15</v>
      </c>
      <c r="I14" s="239">
        <f t="shared" si="0"/>
        <v>21</v>
      </c>
    </row>
    <row r="15" spans="1:9" ht="12.75">
      <c r="A15" s="158">
        <v>10</v>
      </c>
      <c r="B15" s="237">
        <v>360</v>
      </c>
      <c r="C15" s="240" t="s">
        <v>136</v>
      </c>
      <c r="D15" s="240" t="s">
        <v>25</v>
      </c>
      <c r="E15" s="190">
        <v>94</v>
      </c>
      <c r="F15" s="241">
        <v>1</v>
      </c>
      <c r="G15" s="158">
        <v>8</v>
      </c>
      <c r="H15" s="242">
        <v>14</v>
      </c>
      <c r="I15" s="239">
        <f t="shared" si="0"/>
        <v>22</v>
      </c>
    </row>
    <row r="16" spans="1:9" ht="12.75">
      <c r="A16" s="236">
        <v>11</v>
      </c>
      <c r="B16" s="237">
        <v>368</v>
      </c>
      <c r="C16" s="240" t="s">
        <v>140</v>
      </c>
      <c r="D16" s="240" t="s">
        <v>19</v>
      </c>
      <c r="E16" s="190">
        <v>92</v>
      </c>
      <c r="F16" s="241">
        <v>1</v>
      </c>
      <c r="G16" s="242">
        <v>15.5</v>
      </c>
      <c r="H16" s="242">
        <v>7</v>
      </c>
      <c r="I16" s="239">
        <f t="shared" si="0"/>
        <v>22.5</v>
      </c>
    </row>
    <row r="17" spans="1:9" s="199" customFormat="1" ht="12.75">
      <c r="A17" s="158">
        <v>12</v>
      </c>
      <c r="B17" s="237">
        <v>354</v>
      </c>
      <c r="C17" s="238" t="s">
        <v>133</v>
      </c>
      <c r="D17" s="238" t="s">
        <v>17</v>
      </c>
      <c r="E17" s="191">
        <v>94</v>
      </c>
      <c r="F17" s="158">
        <v>1</v>
      </c>
      <c r="G17" s="158">
        <v>2</v>
      </c>
      <c r="H17" s="242">
        <v>22</v>
      </c>
      <c r="I17" s="239">
        <f t="shared" si="0"/>
        <v>24</v>
      </c>
    </row>
    <row r="18" spans="1:9" ht="18">
      <c r="A18" s="236">
        <v>13</v>
      </c>
      <c r="B18" s="237">
        <v>357</v>
      </c>
      <c r="C18" s="240" t="s">
        <v>128</v>
      </c>
      <c r="D18" s="243" t="s">
        <v>268</v>
      </c>
      <c r="E18" s="190">
        <v>93</v>
      </c>
      <c r="F18" s="241">
        <v>2</v>
      </c>
      <c r="G18" s="236">
        <v>9</v>
      </c>
      <c r="H18" s="242">
        <v>19</v>
      </c>
      <c r="I18" s="239">
        <f t="shared" si="0"/>
        <v>28</v>
      </c>
    </row>
    <row r="19" spans="1:9" s="222" customFormat="1" ht="12.75">
      <c r="A19" s="158">
        <v>14</v>
      </c>
      <c r="B19" s="237">
        <v>359</v>
      </c>
      <c r="C19" s="240" t="s">
        <v>127</v>
      </c>
      <c r="D19" s="240" t="s">
        <v>38</v>
      </c>
      <c r="E19" s="190">
        <v>92</v>
      </c>
      <c r="F19" s="241">
        <v>1</v>
      </c>
      <c r="G19" s="241">
        <v>14</v>
      </c>
      <c r="H19" s="242">
        <v>16</v>
      </c>
      <c r="I19" s="239">
        <f t="shared" si="0"/>
        <v>30</v>
      </c>
    </row>
    <row r="20" spans="1:9" ht="12.75">
      <c r="A20" s="236">
        <v>15</v>
      </c>
      <c r="B20" s="237">
        <v>378</v>
      </c>
      <c r="C20" s="240" t="s">
        <v>144</v>
      </c>
      <c r="D20" s="240" t="s">
        <v>19</v>
      </c>
      <c r="E20" s="190">
        <v>93</v>
      </c>
      <c r="F20" s="241">
        <v>1</v>
      </c>
      <c r="G20" s="242">
        <v>25</v>
      </c>
      <c r="H20" s="242">
        <v>8</v>
      </c>
      <c r="I20" s="239">
        <f t="shared" si="0"/>
        <v>33</v>
      </c>
    </row>
    <row r="21" spans="1:9" ht="12.75">
      <c r="A21" s="158">
        <v>16</v>
      </c>
      <c r="B21" s="237">
        <v>369</v>
      </c>
      <c r="C21" s="240" t="s">
        <v>122</v>
      </c>
      <c r="D21" s="240" t="s">
        <v>19</v>
      </c>
      <c r="E21" s="190">
        <v>92</v>
      </c>
      <c r="F21" s="241">
        <v>1</v>
      </c>
      <c r="G21" s="241">
        <v>22</v>
      </c>
      <c r="H21" s="242">
        <v>12</v>
      </c>
      <c r="I21" s="239">
        <f t="shared" si="0"/>
        <v>34</v>
      </c>
    </row>
    <row r="22" spans="1:9" ht="12.75">
      <c r="A22" s="158">
        <v>17</v>
      </c>
      <c r="B22" s="237">
        <v>358</v>
      </c>
      <c r="C22" s="240" t="s">
        <v>135</v>
      </c>
      <c r="D22" s="240" t="s">
        <v>17</v>
      </c>
      <c r="E22" s="190">
        <v>94</v>
      </c>
      <c r="F22" s="241">
        <v>2</v>
      </c>
      <c r="G22" s="242">
        <v>13</v>
      </c>
      <c r="H22" s="242">
        <v>21</v>
      </c>
      <c r="I22" s="239">
        <f t="shared" si="0"/>
        <v>34</v>
      </c>
    </row>
    <row r="23" spans="1:9" ht="12.75">
      <c r="A23" s="236">
        <v>18</v>
      </c>
      <c r="B23" s="237">
        <v>351</v>
      </c>
      <c r="C23" s="244" t="s">
        <v>117</v>
      </c>
      <c r="D23" s="238" t="s">
        <v>10</v>
      </c>
      <c r="E23" s="191">
        <v>94</v>
      </c>
      <c r="F23" s="158">
        <v>1</v>
      </c>
      <c r="G23" s="236">
        <v>17</v>
      </c>
      <c r="H23" s="236">
        <v>17</v>
      </c>
      <c r="I23" s="239">
        <f t="shared" si="0"/>
        <v>34</v>
      </c>
    </row>
    <row r="24" spans="1:9" ht="12.75">
      <c r="A24" s="236">
        <v>19</v>
      </c>
      <c r="B24" s="237">
        <v>376</v>
      </c>
      <c r="C24" s="240" t="s">
        <v>143</v>
      </c>
      <c r="D24" s="240" t="s">
        <v>19</v>
      </c>
      <c r="E24" s="190">
        <v>93</v>
      </c>
      <c r="F24" s="241">
        <v>2</v>
      </c>
      <c r="G24" s="241">
        <v>24</v>
      </c>
      <c r="H24" s="242">
        <v>11</v>
      </c>
      <c r="I24" s="239">
        <f t="shared" si="0"/>
        <v>35</v>
      </c>
    </row>
    <row r="25" spans="1:9" s="199" customFormat="1" ht="18">
      <c r="A25" s="158">
        <v>20</v>
      </c>
      <c r="B25" s="237">
        <v>371</v>
      </c>
      <c r="C25" s="240" t="s">
        <v>121</v>
      </c>
      <c r="D25" s="243" t="s">
        <v>268</v>
      </c>
      <c r="E25" s="190">
        <v>94</v>
      </c>
      <c r="F25" s="241">
        <v>3</v>
      </c>
      <c r="G25" s="242">
        <v>11</v>
      </c>
      <c r="H25" s="242">
        <v>25</v>
      </c>
      <c r="I25" s="239">
        <f t="shared" si="0"/>
        <v>36</v>
      </c>
    </row>
    <row r="26" spans="1:9" ht="12.75">
      <c r="A26" s="236">
        <v>21</v>
      </c>
      <c r="B26" s="237">
        <v>375</v>
      </c>
      <c r="C26" s="240" t="s">
        <v>120</v>
      </c>
      <c r="D26" s="240" t="s">
        <v>19</v>
      </c>
      <c r="E26" s="190">
        <v>93</v>
      </c>
      <c r="F26" s="241">
        <v>1</v>
      </c>
      <c r="G26" s="241">
        <v>28</v>
      </c>
      <c r="H26" s="242">
        <v>9</v>
      </c>
      <c r="I26" s="239">
        <f t="shared" si="0"/>
        <v>37</v>
      </c>
    </row>
    <row r="27" spans="1:9" s="222" customFormat="1" ht="12.75">
      <c r="A27" s="158">
        <v>22</v>
      </c>
      <c r="B27" s="237">
        <v>370</v>
      </c>
      <c r="C27" s="238" t="s">
        <v>141</v>
      </c>
      <c r="D27" s="238" t="s">
        <v>30</v>
      </c>
      <c r="E27" s="191">
        <v>93</v>
      </c>
      <c r="F27" s="158" t="s">
        <v>48</v>
      </c>
      <c r="G27" s="241">
        <v>20</v>
      </c>
      <c r="H27" s="242">
        <v>18</v>
      </c>
      <c r="I27" s="239">
        <f t="shared" si="0"/>
        <v>38</v>
      </c>
    </row>
    <row r="28" spans="1:9" ht="12.75">
      <c r="A28" s="236">
        <v>22</v>
      </c>
      <c r="B28" s="237">
        <v>366</v>
      </c>
      <c r="C28" s="240" t="s">
        <v>139</v>
      </c>
      <c r="D28" s="240" t="s">
        <v>10</v>
      </c>
      <c r="E28" s="190">
        <v>93</v>
      </c>
      <c r="F28" s="241">
        <v>2</v>
      </c>
      <c r="G28" s="241">
        <v>18</v>
      </c>
      <c r="H28" s="242">
        <v>20</v>
      </c>
      <c r="I28" s="239">
        <f t="shared" si="0"/>
        <v>38</v>
      </c>
    </row>
    <row r="29" spans="1:9" s="222" customFormat="1" ht="12.75">
      <c r="A29" s="158">
        <v>24</v>
      </c>
      <c r="B29" s="237">
        <v>377</v>
      </c>
      <c r="C29" s="240" t="s">
        <v>145</v>
      </c>
      <c r="D29" s="240" t="s">
        <v>132</v>
      </c>
      <c r="E29" s="190">
        <v>96</v>
      </c>
      <c r="F29" s="241" t="s">
        <v>48</v>
      </c>
      <c r="G29" s="242">
        <v>21</v>
      </c>
      <c r="H29" s="242">
        <v>23</v>
      </c>
      <c r="I29" s="239">
        <f t="shared" si="0"/>
        <v>44</v>
      </c>
    </row>
    <row r="30" spans="1:9" ht="12.75">
      <c r="A30" s="158">
        <v>25</v>
      </c>
      <c r="B30" s="237">
        <v>373</v>
      </c>
      <c r="C30" s="240" t="s">
        <v>142</v>
      </c>
      <c r="D30" s="240" t="s">
        <v>17</v>
      </c>
      <c r="E30" s="190">
        <v>95</v>
      </c>
      <c r="F30" s="241" t="s">
        <v>48</v>
      </c>
      <c r="G30" s="242">
        <v>19</v>
      </c>
      <c r="H30" s="242">
        <v>28</v>
      </c>
      <c r="I30" s="239">
        <f t="shared" si="0"/>
        <v>47</v>
      </c>
    </row>
    <row r="31" spans="1:9" ht="12.75">
      <c r="A31" s="236">
        <v>26</v>
      </c>
      <c r="B31" s="237">
        <v>367</v>
      </c>
      <c r="C31" s="240" t="s">
        <v>123</v>
      </c>
      <c r="D31" s="240" t="s">
        <v>17</v>
      </c>
      <c r="E31" s="190">
        <v>94</v>
      </c>
      <c r="F31" s="241" t="s">
        <v>48</v>
      </c>
      <c r="G31" s="242">
        <v>23</v>
      </c>
      <c r="H31" s="242">
        <v>24</v>
      </c>
      <c r="I31" s="239">
        <f t="shared" si="0"/>
        <v>47</v>
      </c>
    </row>
    <row r="32" spans="1:9" ht="12.75">
      <c r="A32" s="236">
        <v>27</v>
      </c>
      <c r="B32" s="237">
        <v>379</v>
      </c>
      <c r="C32" s="238" t="s">
        <v>118</v>
      </c>
      <c r="D32" s="238" t="s">
        <v>64</v>
      </c>
      <c r="E32" s="191">
        <v>92</v>
      </c>
      <c r="F32" s="191">
        <v>3</v>
      </c>
      <c r="G32" s="241">
        <v>26</v>
      </c>
      <c r="H32" s="242">
        <v>26</v>
      </c>
      <c r="I32" s="239">
        <f t="shared" si="0"/>
        <v>52</v>
      </c>
    </row>
    <row r="33" spans="1:9" ht="12.75">
      <c r="A33" s="158">
        <v>28</v>
      </c>
      <c r="B33" s="237">
        <v>380</v>
      </c>
      <c r="C33" s="238" t="s">
        <v>146</v>
      </c>
      <c r="D33" s="238" t="s">
        <v>64</v>
      </c>
      <c r="E33" s="191">
        <v>97</v>
      </c>
      <c r="F33" s="191" t="s">
        <v>13</v>
      </c>
      <c r="G33" s="242">
        <v>27</v>
      </c>
      <c r="H33" s="242">
        <v>27</v>
      </c>
      <c r="I33" s="239">
        <f t="shared" si="0"/>
        <v>54</v>
      </c>
    </row>
    <row r="34" spans="1:9" ht="12.75">
      <c r="A34" s="236">
        <v>29</v>
      </c>
      <c r="B34" s="237">
        <v>381</v>
      </c>
      <c r="C34" s="245" t="s">
        <v>119</v>
      </c>
      <c r="D34" s="245" t="s">
        <v>64</v>
      </c>
      <c r="E34" s="246">
        <v>93</v>
      </c>
      <c r="F34" s="241" t="s">
        <v>13</v>
      </c>
      <c r="G34" s="242">
        <v>29</v>
      </c>
      <c r="H34" s="242">
        <v>29</v>
      </c>
      <c r="I34" s="239">
        <f t="shared" si="0"/>
        <v>58</v>
      </c>
    </row>
    <row r="35" spans="1:8" ht="14.25" customHeight="1">
      <c r="A35" s="107"/>
      <c r="B35" s="107"/>
      <c r="C35" s="107"/>
      <c r="D35" s="107"/>
      <c r="E35" s="107"/>
      <c r="F35" s="107"/>
      <c r="G35" s="107"/>
      <c r="H35" s="107"/>
    </row>
    <row r="37" spans="1:7" ht="12.75">
      <c r="A37" s="1" t="s">
        <v>333</v>
      </c>
      <c r="G37" t="s">
        <v>7</v>
      </c>
    </row>
    <row r="38" ht="12.75">
      <c r="A38" s="13"/>
    </row>
    <row r="39" spans="1:7" ht="12.75">
      <c r="A39" s="1" t="s">
        <v>6</v>
      </c>
      <c r="G39" t="s">
        <v>340</v>
      </c>
    </row>
  </sheetData>
  <mergeCells count="2">
    <mergeCell ref="A1:H1"/>
    <mergeCell ref="A2:H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&amp;CФинальный этап молодежного Кубка России по скалолазанию 
г.Киров            05-09 ноября 2005г.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9.00390625" defaultRowHeight="12.75"/>
  <cols>
    <col min="1" max="1" width="7.50390625" style="0" customWidth="1"/>
    <col min="2" max="2" width="3.875" style="0" customWidth="1"/>
    <col min="3" max="3" width="19.625" style="0" bestFit="1" customWidth="1"/>
    <col min="4" max="4" width="22.875" style="0" customWidth="1"/>
    <col min="5" max="5" width="5.50390625" style="0" customWidth="1"/>
    <col min="6" max="6" width="7.875" style="0" bestFit="1" customWidth="1"/>
    <col min="7" max="7" width="12.125" style="0" bestFit="1" customWidth="1"/>
    <col min="8" max="8" width="10.00390625" style="0" bestFit="1" customWidth="1"/>
    <col min="9" max="9" width="7.00390625" style="0" bestFit="1" customWidth="1"/>
    <col min="10" max="10" width="7.375" style="0" bestFit="1" customWidth="1"/>
    <col min="11" max="11" width="8.50390625" style="0" customWidth="1"/>
  </cols>
  <sheetData>
    <row r="1" spans="1:11" ht="12.75">
      <c r="A1" s="167" t="s">
        <v>298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320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4"/>
      <c r="K3" s="164"/>
    </row>
    <row r="4" spans="1:11" ht="12.75">
      <c r="A4" s="165" t="s">
        <v>321</v>
      </c>
      <c r="B4" s="165"/>
      <c r="C4" s="165"/>
      <c r="D4" s="165"/>
      <c r="E4" s="165"/>
      <c r="F4" s="164"/>
      <c r="G4" s="164"/>
      <c r="H4" s="166"/>
      <c r="I4" s="166"/>
      <c r="J4" s="166"/>
      <c r="K4" s="164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2.75">
      <c r="A6" s="190">
        <v>1</v>
      </c>
      <c r="B6" s="23">
        <v>352</v>
      </c>
      <c r="C6" s="10" t="s">
        <v>131</v>
      </c>
      <c r="D6" s="10" t="s">
        <v>132</v>
      </c>
      <c r="E6" s="9">
        <v>92</v>
      </c>
      <c r="F6" s="21">
        <v>1</v>
      </c>
      <c r="G6" s="170">
        <v>37.4</v>
      </c>
      <c r="H6" s="66">
        <v>27.66</v>
      </c>
      <c r="I6" s="170">
        <v>27.86</v>
      </c>
      <c r="J6" s="191">
        <v>25.62</v>
      </c>
      <c r="K6" s="173">
        <v>1</v>
      </c>
    </row>
    <row r="7" spans="1:11" ht="12.75">
      <c r="A7" s="190">
        <v>2</v>
      </c>
      <c r="B7" s="23">
        <v>355</v>
      </c>
      <c r="C7" s="10" t="s">
        <v>129</v>
      </c>
      <c r="D7" s="10" t="s">
        <v>10</v>
      </c>
      <c r="E7" s="9">
        <v>92</v>
      </c>
      <c r="F7" s="21">
        <v>1</v>
      </c>
      <c r="G7" s="170">
        <v>35.79</v>
      </c>
      <c r="H7" s="66">
        <v>30.64</v>
      </c>
      <c r="I7" s="170">
        <v>30.67</v>
      </c>
      <c r="J7" s="174">
        <v>27.42</v>
      </c>
      <c r="K7" s="173">
        <v>1</v>
      </c>
    </row>
    <row r="8" spans="1:11" ht="12.75">
      <c r="A8" s="190">
        <v>3</v>
      </c>
      <c r="B8" s="23">
        <v>361</v>
      </c>
      <c r="C8" s="10" t="s">
        <v>126</v>
      </c>
      <c r="D8" s="10" t="s">
        <v>27</v>
      </c>
      <c r="E8" s="9">
        <v>92</v>
      </c>
      <c r="F8" s="21">
        <v>1</v>
      </c>
      <c r="G8" s="170">
        <v>36.13</v>
      </c>
      <c r="H8" s="66">
        <v>34.3</v>
      </c>
      <c r="I8" s="170">
        <v>30.86</v>
      </c>
      <c r="J8" s="174">
        <v>28.9</v>
      </c>
      <c r="K8" s="173">
        <v>1</v>
      </c>
    </row>
    <row r="9" spans="1:11" ht="13.5" thickBot="1">
      <c r="A9" s="192">
        <v>4</v>
      </c>
      <c r="B9" s="52">
        <v>363</v>
      </c>
      <c r="C9" s="53" t="s">
        <v>125</v>
      </c>
      <c r="D9" s="53" t="s">
        <v>27</v>
      </c>
      <c r="E9" s="54">
        <v>93</v>
      </c>
      <c r="F9" s="55">
        <v>2</v>
      </c>
      <c r="G9" s="175">
        <v>38.65</v>
      </c>
      <c r="H9" s="67">
        <v>33.3</v>
      </c>
      <c r="I9" s="175">
        <v>35.24</v>
      </c>
      <c r="J9" s="175">
        <v>32.51</v>
      </c>
      <c r="K9" s="173">
        <v>1</v>
      </c>
    </row>
    <row r="10" spans="1:11" ht="12.75">
      <c r="A10" s="82">
        <v>5</v>
      </c>
      <c r="B10" s="45">
        <v>362</v>
      </c>
      <c r="C10" s="116" t="s">
        <v>137</v>
      </c>
      <c r="D10" s="116" t="s">
        <v>30</v>
      </c>
      <c r="E10" s="43">
        <v>92</v>
      </c>
      <c r="F10" s="56">
        <v>1</v>
      </c>
      <c r="G10" s="177">
        <v>40.24</v>
      </c>
      <c r="H10" s="68">
        <v>35.6</v>
      </c>
      <c r="I10" s="179"/>
      <c r="J10" s="180"/>
      <c r="K10" s="173">
        <v>1</v>
      </c>
    </row>
    <row r="11" spans="1:11" ht="12.75">
      <c r="A11" s="80">
        <v>6</v>
      </c>
      <c r="B11" s="23">
        <v>353</v>
      </c>
      <c r="C11" s="10" t="s">
        <v>130</v>
      </c>
      <c r="D11" s="10" t="s">
        <v>17</v>
      </c>
      <c r="E11" s="9">
        <v>92</v>
      </c>
      <c r="F11" s="21">
        <v>1</v>
      </c>
      <c r="G11" s="170">
        <v>42.25</v>
      </c>
      <c r="H11" s="66">
        <v>36.23</v>
      </c>
      <c r="I11" s="179"/>
      <c r="J11" s="180"/>
      <c r="K11" s="173">
        <v>1</v>
      </c>
    </row>
    <row r="12" spans="1:11" ht="12.75">
      <c r="A12" s="80">
        <v>7</v>
      </c>
      <c r="B12" s="23">
        <v>368</v>
      </c>
      <c r="C12" s="10" t="s">
        <v>140</v>
      </c>
      <c r="D12" s="10" t="s">
        <v>19</v>
      </c>
      <c r="E12" s="9">
        <v>92</v>
      </c>
      <c r="F12" s="21">
        <v>1</v>
      </c>
      <c r="G12" s="170">
        <v>39.71</v>
      </c>
      <c r="H12" s="66">
        <v>36.34</v>
      </c>
      <c r="I12" s="179"/>
      <c r="J12" s="180"/>
      <c r="K12" s="173">
        <v>1</v>
      </c>
    </row>
    <row r="13" spans="1:11" ht="12.75">
      <c r="A13" s="80">
        <v>8</v>
      </c>
      <c r="B13" s="23">
        <v>378</v>
      </c>
      <c r="C13" s="10" t="s">
        <v>144</v>
      </c>
      <c r="D13" s="10" t="s">
        <v>19</v>
      </c>
      <c r="E13" s="9">
        <v>93</v>
      </c>
      <c r="F13" s="21">
        <v>1</v>
      </c>
      <c r="G13" s="170">
        <v>42.18</v>
      </c>
      <c r="H13" s="66">
        <v>36.36</v>
      </c>
      <c r="I13" s="179"/>
      <c r="J13" s="180"/>
      <c r="K13" s="173">
        <v>1</v>
      </c>
    </row>
    <row r="14" spans="1:11" ht="12.75">
      <c r="A14" s="80">
        <v>9</v>
      </c>
      <c r="B14" s="23">
        <v>375</v>
      </c>
      <c r="C14" s="10" t="s">
        <v>120</v>
      </c>
      <c r="D14" s="10" t="s">
        <v>19</v>
      </c>
      <c r="E14" s="9">
        <v>93</v>
      </c>
      <c r="F14" s="21">
        <v>1</v>
      </c>
      <c r="G14" s="170">
        <v>42.27</v>
      </c>
      <c r="H14" s="66">
        <v>36.68</v>
      </c>
      <c r="I14" s="179"/>
      <c r="J14" s="180"/>
      <c r="K14" s="173">
        <v>1</v>
      </c>
    </row>
    <row r="15" spans="1:11" ht="12.75">
      <c r="A15" s="80">
        <v>10</v>
      </c>
      <c r="B15" s="23">
        <v>365</v>
      </c>
      <c r="C15" s="10" t="s">
        <v>124</v>
      </c>
      <c r="D15" s="10" t="s">
        <v>17</v>
      </c>
      <c r="E15" s="9">
        <v>93</v>
      </c>
      <c r="F15" s="21">
        <v>1</v>
      </c>
      <c r="G15" s="170">
        <v>42.2</v>
      </c>
      <c r="H15" s="66">
        <v>36.69</v>
      </c>
      <c r="I15" s="179"/>
      <c r="J15" s="180"/>
      <c r="K15" s="173">
        <v>1</v>
      </c>
    </row>
    <row r="16" spans="1:11" ht="12.75">
      <c r="A16" s="80">
        <v>11</v>
      </c>
      <c r="B16" s="23">
        <v>376</v>
      </c>
      <c r="C16" s="10" t="s">
        <v>143</v>
      </c>
      <c r="D16" s="10" t="s">
        <v>19</v>
      </c>
      <c r="E16" s="9">
        <v>93</v>
      </c>
      <c r="F16" s="21">
        <v>2</v>
      </c>
      <c r="G16" s="170">
        <v>42.13</v>
      </c>
      <c r="H16" s="66">
        <v>36.86</v>
      </c>
      <c r="I16" s="179"/>
      <c r="J16" s="180"/>
      <c r="K16" s="173">
        <v>2</v>
      </c>
    </row>
    <row r="17" spans="1:11" ht="12.75">
      <c r="A17" s="80">
        <v>12</v>
      </c>
      <c r="B17" s="23">
        <v>369</v>
      </c>
      <c r="C17" s="10" t="s">
        <v>122</v>
      </c>
      <c r="D17" s="10" t="s">
        <v>19</v>
      </c>
      <c r="E17" s="9">
        <v>92</v>
      </c>
      <c r="F17" s="21">
        <v>1</v>
      </c>
      <c r="G17" s="170">
        <v>41.51</v>
      </c>
      <c r="H17" s="66">
        <v>36.93</v>
      </c>
      <c r="I17" s="179"/>
      <c r="J17" s="180"/>
      <c r="K17" s="173">
        <v>2</v>
      </c>
    </row>
    <row r="18" spans="1:11" ht="12.75">
      <c r="A18" s="80">
        <v>13</v>
      </c>
      <c r="B18" s="23">
        <v>364</v>
      </c>
      <c r="C18" s="19" t="s">
        <v>138</v>
      </c>
      <c r="D18" s="19" t="s">
        <v>21</v>
      </c>
      <c r="E18" s="7">
        <v>92</v>
      </c>
      <c r="F18" s="22">
        <v>1</v>
      </c>
      <c r="G18" s="170">
        <v>43.12</v>
      </c>
      <c r="H18" s="66">
        <v>37.42</v>
      </c>
      <c r="I18" s="179"/>
      <c r="J18" s="180"/>
      <c r="K18" s="173">
        <v>2</v>
      </c>
    </row>
    <row r="19" spans="1:11" ht="12.75">
      <c r="A19" s="80">
        <v>14</v>
      </c>
      <c r="B19" s="23">
        <v>360</v>
      </c>
      <c r="C19" s="10" t="s">
        <v>136</v>
      </c>
      <c r="D19" s="10" t="s">
        <v>25</v>
      </c>
      <c r="E19" s="9">
        <v>94</v>
      </c>
      <c r="F19" s="21">
        <v>1</v>
      </c>
      <c r="G19" s="170">
        <v>37.72</v>
      </c>
      <c r="H19" s="66">
        <v>37.85</v>
      </c>
      <c r="I19" s="179"/>
      <c r="J19" s="180"/>
      <c r="K19" s="173">
        <v>2</v>
      </c>
    </row>
    <row r="20" spans="1:11" ht="12.75">
      <c r="A20" s="80">
        <v>15</v>
      </c>
      <c r="B20" s="23">
        <v>356</v>
      </c>
      <c r="C20" s="10" t="s">
        <v>134</v>
      </c>
      <c r="D20" s="10" t="s">
        <v>15</v>
      </c>
      <c r="E20" s="9">
        <v>92</v>
      </c>
      <c r="F20" s="21">
        <v>1</v>
      </c>
      <c r="G20" s="170">
        <v>40.38</v>
      </c>
      <c r="H20" s="66">
        <v>38.39</v>
      </c>
      <c r="I20" s="179"/>
      <c r="J20" s="180"/>
      <c r="K20" s="173">
        <v>3</v>
      </c>
    </row>
    <row r="21" spans="1:11" ht="13.5" thickBot="1">
      <c r="A21" s="188">
        <v>16</v>
      </c>
      <c r="B21" s="52">
        <v>359</v>
      </c>
      <c r="C21" s="53" t="s">
        <v>127</v>
      </c>
      <c r="D21" s="53" t="s">
        <v>38</v>
      </c>
      <c r="E21" s="54">
        <v>92</v>
      </c>
      <c r="F21" s="55">
        <v>1</v>
      </c>
      <c r="G21" s="175">
        <v>39.37</v>
      </c>
      <c r="H21" s="67" t="s">
        <v>306</v>
      </c>
      <c r="I21" s="179"/>
      <c r="J21" s="180"/>
      <c r="K21" s="173">
        <v>3</v>
      </c>
    </row>
    <row r="22" spans="1:11" s="199" customFormat="1" ht="12.75">
      <c r="A22" s="193">
        <v>17</v>
      </c>
      <c r="B22" s="45">
        <v>351</v>
      </c>
      <c r="C22" s="194" t="s">
        <v>117</v>
      </c>
      <c r="D22" s="116" t="s">
        <v>10</v>
      </c>
      <c r="E22" s="43">
        <v>94</v>
      </c>
      <c r="F22" s="56">
        <v>1</v>
      </c>
      <c r="G22" s="91">
        <v>43.35</v>
      </c>
      <c r="H22" s="195"/>
      <c r="I22" s="196"/>
      <c r="J22" s="197"/>
      <c r="K22" s="198" t="s">
        <v>48</v>
      </c>
    </row>
    <row r="23" spans="1:11" ht="12.75">
      <c r="A23" s="80">
        <v>18</v>
      </c>
      <c r="B23" s="23">
        <v>370</v>
      </c>
      <c r="C23" s="19" t="s">
        <v>141</v>
      </c>
      <c r="D23" s="19" t="s">
        <v>30</v>
      </c>
      <c r="E23" s="7">
        <v>93</v>
      </c>
      <c r="F23" s="22" t="s">
        <v>48</v>
      </c>
      <c r="G23" s="66">
        <v>45.99</v>
      </c>
      <c r="H23" s="180"/>
      <c r="I23" s="179"/>
      <c r="J23" s="181"/>
      <c r="K23" s="173" t="s">
        <v>48</v>
      </c>
    </row>
    <row r="24" spans="1:11" ht="18.75">
      <c r="A24" s="80">
        <v>19</v>
      </c>
      <c r="B24" s="23">
        <v>357</v>
      </c>
      <c r="C24" s="10" t="s">
        <v>128</v>
      </c>
      <c r="D24" s="75" t="s">
        <v>317</v>
      </c>
      <c r="E24" s="9">
        <v>93</v>
      </c>
      <c r="F24" s="21">
        <v>2</v>
      </c>
      <c r="G24" s="66">
        <v>46.2</v>
      </c>
      <c r="H24" s="180"/>
      <c r="I24" s="179"/>
      <c r="J24" s="181"/>
      <c r="K24" s="173" t="s">
        <v>292</v>
      </c>
    </row>
    <row r="25" spans="1:11" ht="12.75">
      <c r="A25" s="80">
        <v>20</v>
      </c>
      <c r="B25" s="23">
        <v>366</v>
      </c>
      <c r="C25" s="10" t="s">
        <v>139</v>
      </c>
      <c r="D25" s="10" t="s">
        <v>10</v>
      </c>
      <c r="E25" s="9">
        <v>93</v>
      </c>
      <c r="F25" s="21">
        <v>2</v>
      </c>
      <c r="G25" s="66">
        <v>47.26</v>
      </c>
      <c r="H25" s="180"/>
      <c r="I25" s="179"/>
      <c r="J25" s="181"/>
      <c r="K25" s="181"/>
    </row>
    <row r="26" spans="1:11" ht="12.75">
      <c r="A26" s="80">
        <v>21</v>
      </c>
      <c r="B26" s="23">
        <v>358</v>
      </c>
      <c r="C26" s="10" t="s">
        <v>135</v>
      </c>
      <c r="D26" s="10" t="s">
        <v>17</v>
      </c>
      <c r="E26" s="9">
        <v>94</v>
      </c>
      <c r="F26" s="21">
        <v>2</v>
      </c>
      <c r="G26" s="66">
        <v>47.89</v>
      </c>
      <c r="H26" s="180"/>
      <c r="I26" s="179"/>
      <c r="J26" s="181"/>
      <c r="K26" s="181"/>
    </row>
    <row r="27" spans="1:11" ht="12.75">
      <c r="A27" s="80">
        <v>22</v>
      </c>
      <c r="B27" s="23">
        <v>354</v>
      </c>
      <c r="C27" s="10" t="s">
        <v>133</v>
      </c>
      <c r="D27" s="10" t="s">
        <v>17</v>
      </c>
      <c r="E27" s="9">
        <v>94</v>
      </c>
      <c r="F27" s="21">
        <v>1</v>
      </c>
      <c r="G27" s="66">
        <v>50.3</v>
      </c>
      <c r="H27" s="180"/>
      <c r="I27" s="179"/>
      <c r="J27" s="181"/>
      <c r="K27" s="181"/>
    </row>
    <row r="28" spans="1:11" ht="12.75">
      <c r="A28" s="80">
        <v>23</v>
      </c>
      <c r="B28" s="23">
        <v>377</v>
      </c>
      <c r="C28" s="10" t="s">
        <v>145</v>
      </c>
      <c r="D28" s="10" t="s">
        <v>132</v>
      </c>
      <c r="E28" s="9">
        <v>96</v>
      </c>
      <c r="F28" s="21" t="s">
        <v>48</v>
      </c>
      <c r="G28" s="66">
        <v>51.16</v>
      </c>
      <c r="H28" s="180"/>
      <c r="I28" s="179"/>
      <c r="J28" s="181"/>
      <c r="K28" s="181"/>
    </row>
    <row r="29" spans="1:11" ht="12.75">
      <c r="A29" s="80">
        <v>24</v>
      </c>
      <c r="B29" s="23">
        <v>367</v>
      </c>
      <c r="C29" s="10" t="s">
        <v>123</v>
      </c>
      <c r="D29" s="10" t="s">
        <v>17</v>
      </c>
      <c r="E29" s="9">
        <v>94</v>
      </c>
      <c r="F29" s="21" t="s">
        <v>48</v>
      </c>
      <c r="G29" s="66">
        <v>51.55</v>
      </c>
      <c r="H29" s="180"/>
      <c r="I29" s="179"/>
      <c r="J29" s="181"/>
      <c r="K29" s="181"/>
    </row>
    <row r="30" spans="1:11" ht="18.75">
      <c r="A30" s="80">
        <v>25</v>
      </c>
      <c r="B30" s="23">
        <v>371</v>
      </c>
      <c r="C30" s="10" t="s">
        <v>121</v>
      </c>
      <c r="D30" s="75" t="s">
        <v>317</v>
      </c>
      <c r="E30" s="9">
        <v>94</v>
      </c>
      <c r="F30" s="21">
        <v>3</v>
      </c>
      <c r="G30" s="66">
        <v>54.81</v>
      </c>
      <c r="H30" s="180"/>
      <c r="I30" s="179"/>
      <c r="J30" s="181"/>
      <c r="K30" s="181"/>
    </row>
    <row r="31" spans="1:11" ht="12.75">
      <c r="A31" s="80">
        <v>26</v>
      </c>
      <c r="B31" s="23">
        <v>379</v>
      </c>
      <c r="C31" s="19" t="s">
        <v>118</v>
      </c>
      <c r="D31" s="19" t="s">
        <v>64</v>
      </c>
      <c r="E31" s="7">
        <v>92</v>
      </c>
      <c r="F31" s="7">
        <v>3</v>
      </c>
      <c r="G31" s="66">
        <v>59.54</v>
      </c>
      <c r="H31" s="180"/>
      <c r="I31" s="179"/>
      <c r="J31" s="181"/>
      <c r="K31" s="181"/>
    </row>
    <row r="32" spans="1:11" ht="12.75">
      <c r="A32" s="80">
        <v>27</v>
      </c>
      <c r="B32" s="23">
        <v>380</v>
      </c>
      <c r="C32" s="19" t="s">
        <v>146</v>
      </c>
      <c r="D32" s="19" t="s">
        <v>64</v>
      </c>
      <c r="E32" s="7">
        <v>97</v>
      </c>
      <c r="F32" s="7" t="s">
        <v>13</v>
      </c>
      <c r="G32" s="66">
        <v>80.45</v>
      </c>
      <c r="H32" s="180"/>
      <c r="I32" s="179"/>
      <c r="J32" s="181"/>
      <c r="K32" s="181"/>
    </row>
    <row r="33" spans="1:11" ht="12.75">
      <c r="A33" s="80">
        <v>28</v>
      </c>
      <c r="B33" s="23">
        <v>373</v>
      </c>
      <c r="C33" s="10" t="s">
        <v>142</v>
      </c>
      <c r="D33" s="10" t="s">
        <v>17</v>
      </c>
      <c r="E33" s="9">
        <v>95</v>
      </c>
      <c r="F33" s="21" t="s">
        <v>48</v>
      </c>
      <c r="G33" s="66">
        <v>84.21</v>
      </c>
      <c r="H33" s="180"/>
      <c r="I33" s="179"/>
      <c r="J33" s="181"/>
      <c r="K33" s="181"/>
    </row>
    <row r="34" spans="1:11" ht="12.75">
      <c r="A34" s="80">
        <v>29</v>
      </c>
      <c r="B34" s="23">
        <v>381</v>
      </c>
      <c r="C34" s="24" t="s">
        <v>119</v>
      </c>
      <c r="D34" s="24" t="s">
        <v>64</v>
      </c>
      <c r="E34" s="8">
        <v>93</v>
      </c>
      <c r="F34" s="21" t="s">
        <v>13</v>
      </c>
      <c r="G34" s="66">
        <v>97.07</v>
      </c>
      <c r="H34" s="180"/>
      <c r="I34" s="179"/>
      <c r="J34" s="181"/>
      <c r="K34" s="181"/>
    </row>
    <row r="35" spans="1:11" ht="12.75">
      <c r="A35" s="181"/>
      <c r="B35" s="181"/>
      <c r="C35" s="189"/>
      <c r="D35" s="189"/>
      <c r="E35" s="181"/>
      <c r="F35" s="181"/>
      <c r="G35" s="180"/>
      <c r="H35" s="180"/>
      <c r="I35" s="179"/>
      <c r="J35" s="181"/>
      <c r="K35" s="181"/>
    </row>
    <row r="36" spans="1:11" ht="12.75">
      <c r="A36" s="181"/>
      <c r="B36" s="181"/>
      <c r="C36" s="189"/>
      <c r="D36" s="189"/>
      <c r="E36" s="181"/>
      <c r="F36" s="181"/>
      <c r="G36" s="180"/>
      <c r="H36" s="180"/>
      <c r="I36" s="179"/>
      <c r="J36" s="181"/>
      <c r="K36" s="181"/>
    </row>
    <row r="37" spans="1:11" ht="12.75">
      <c r="A37" s="1" t="s">
        <v>309</v>
      </c>
      <c r="B37" s="164"/>
      <c r="C37" s="165"/>
      <c r="D37" s="165"/>
      <c r="E37" s="165"/>
      <c r="F37" s="164"/>
      <c r="G37" s="146" t="s">
        <v>7</v>
      </c>
      <c r="H37" s="166"/>
      <c r="I37" s="166"/>
      <c r="J37" s="166"/>
      <c r="K37" s="164"/>
    </row>
    <row r="38" spans="1:11" ht="12.75">
      <c r="A38" s="13"/>
      <c r="B38" s="164"/>
      <c r="C38" s="165"/>
      <c r="D38" s="165"/>
      <c r="E38" s="165"/>
      <c r="F38" s="164"/>
      <c r="G38" s="146"/>
      <c r="H38" s="166"/>
      <c r="I38" s="166"/>
      <c r="J38" s="166"/>
      <c r="K38" s="164"/>
    </row>
    <row r="39" spans="1:11" ht="12.75">
      <c r="A39" s="1" t="s">
        <v>310</v>
      </c>
      <c r="B39" s="164"/>
      <c r="C39" s="165"/>
      <c r="D39" s="165"/>
      <c r="E39" s="165"/>
      <c r="F39" s="164"/>
      <c r="G39" s="146" t="s">
        <v>8</v>
      </c>
      <c r="H39" s="166"/>
      <c r="I39" s="166"/>
      <c r="J39" s="166"/>
      <c r="K39" s="164"/>
    </row>
    <row r="40" spans="1:11" ht="12.75">
      <c r="A40" s="164"/>
      <c r="B40" s="164"/>
      <c r="C40" s="165"/>
      <c r="D40" s="165"/>
      <c r="E40" s="165"/>
      <c r="F40" s="164"/>
      <c r="G40" s="164"/>
      <c r="H40" s="166"/>
      <c r="I40" s="166"/>
      <c r="J40" s="166"/>
      <c r="K40" s="164"/>
    </row>
  </sheetData>
  <mergeCells count="3">
    <mergeCell ref="A1:K1"/>
    <mergeCell ref="A2:K2"/>
    <mergeCell ref="A3:I3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  05-09 ноября 2005г.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:J1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18.875" style="0" customWidth="1"/>
    <col min="4" max="4" width="15.625" style="0" bestFit="1" customWidth="1"/>
    <col min="5" max="5" width="3.50390625" style="0" bestFit="1" customWidth="1"/>
    <col min="6" max="6" width="6.00390625" style="0" bestFit="1" customWidth="1"/>
    <col min="7" max="7" width="7.00390625" style="0" customWidth="1"/>
    <col min="8" max="8" width="3.00390625" style="0" customWidth="1"/>
    <col min="10" max="10" width="5.625" style="0" customWidth="1"/>
    <col min="11" max="11" width="3.375" style="0" customWidth="1"/>
    <col min="12" max="12" width="9.00390625" style="0" bestFit="1" customWidth="1"/>
    <col min="13" max="13" width="8.50390625" style="0" bestFit="1" customWidth="1"/>
    <col min="14" max="14" width="6.375" style="0" customWidth="1"/>
    <col min="15" max="15" width="3.50390625" style="0" customWidth="1"/>
    <col min="16" max="16" width="10.50390625" style="0" bestFit="1" customWidth="1"/>
  </cols>
  <sheetData>
    <row r="1" spans="1:11" ht="12.75">
      <c r="A1" s="135" t="s">
        <v>277</v>
      </c>
      <c r="B1" s="135"/>
      <c r="C1" s="135"/>
      <c r="D1" s="135"/>
      <c r="E1" s="135"/>
      <c r="F1" s="135"/>
      <c r="G1" s="135"/>
      <c r="H1" s="135"/>
      <c r="I1" s="135"/>
      <c r="J1" s="135"/>
      <c r="K1" s="16"/>
    </row>
    <row r="2" spans="1:11" ht="12.75">
      <c r="A2" s="136" t="s">
        <v>278</v>
      </c>
      <c r="B2" s="136"/>
      <c r="C2" s="136"/>
      <c r="D2" s="136"/>
      <c r="E2" s="136"/>
      <c r="F2" s="136"/>
      <c r="G2" s="136"/>
      <c r="H2" s="136"/>
      <c r="I2" s="136"/>
      <c r="J2" s="136"/>
      <c r="K2" s="17"/>
    </row>
    <row r="3" spans="1:11" ht="12.75">
      <c r="A3" s="1"/>
      <c r="B3" s="2"/>
      <c r="C3" s="3"/>
      <c r="D3" s="3"/>
      <c r="E3" s="4"/>
      <c r="F3" s="4"/>
      <c r="G3" s="4"/>
      <c r="H3" s="4"/>
      <c r="I3" s="4"/>
      <c r="J3" s="2"/>
      <c r="K3" s="2"/>
    </row>
    <row r="4" spans="1:14" ht="12.75">
      <c r="A4" s="5" t="s">
        <v>266</v>
      </c>
      <c r="B4" s="6"/>
      <c r="C4" s="3"/>
      <c r="D4" s="3"/>
      <c r="E4" s="4"/>
      <c r="F4" s="4"/>
      <c r="G4" s="139" t="s">
        <v>252</v>
      </c>
      <c r="H4" s="140"/>
      <c r="I4" s="140"/>
      <c r="J4" s="140"/>
      <c r="K4" s="140"/>
      <c r="L4" s="140"/>
      <c r="M4" s="141"/>
      <c r="N4" t="s">
        <v>290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43" t="s">
        <v>248</v>
      </c>
      <c r="H5" s="144"/>
      <c r="I5" s="63" t="s">
        <v>249</v>
      </c>
      <c r="J5" s="143" t="s">
        <v>250</v>
      </c>
      <c r="K5" s="144"/>
      <c r="L5" s="92" t="s">
        <v>249</v>
      </c>
      <c r="M5" s="92" t="s">
        <v>251</v>
      </c>
      <c r="N5" s="133" t="s">
        <v>270</v>
      </c>
      <c r="O5" s="142"/>
      <c r="P5" s="18" t="s">
        <v>271</v>
      </c>
    </row>
    <row r="6" spans="1:16" ht="20.25" customHeight="1">
      <c r="A6" s="93">
        <v>1</v>
      </c>
      <c r="B6" s="23">
        <v>352</v>
      </c>
      <c r="C6" s="19" t="s">
        <v>131</v>
      </c>
      <c r="D6" s="19" t="s">
        <v>132</v>
      </c>
      <c r="E6" s="7">
        <v>92</v>
      </c>
      <c r="F6" s="71">
        <v>1</v>
      </c>
      <c r="G6" s="71" t="s">
        <v>241</v>
      </c>
      <c r="H6" s="71"/>
      <c r="I6" s="71">
        <v>4.5</v>
      </c>
      <c r="J6" s="39" t="s">
        <v>241</v>
      </c>
      <c r="K6" s="69"/>
      <c r="L6" s="71">
        <v>2.5</v>
      </c>
      <c r="M6" s="72">
        <f aca="true" t="shared" si="0" ref="M6:M15">I6*L6</f>
        <v>11.25</v>
      </c>
      <c r="N6" s="69" t="s">
        <v>241</v>
      </c>
      <c r="O6" s="98"/>
      <c r="P6" s="71">
        <v>1</v>
      </c>
    </row>
    <row r="7" spans="1:16" ht="12.75" customHeight="1">
      <c r="A7" s="22">
        <v>2</v>
      </c>
      <c r="B7" s="23">
        <v>354</v>
      </c>
      <c r="C7" s="19" t="s">
        <v>133</v>
      </c>
      <c r="D7" s="19" t="s">
        <v>17</v>
      </c>
      <c r="E7" s="7">
        <v>94</v>
      </c>
      <c r="F7" s="71">
        <v>1</v>
      </c>
      <c r="G7" s="71" t="s">
        <v>241</v>
      </c>
      <c r="H7" s="71"/>
      <c r="I7" s="71">
        <v>4.5</v>
      </c>
      <c r="J7" s="39">
        <v>9</v>
      </c>
      <c r="K7" s="69" t="s">
        <v>238</v>
      </c>
      <c r="L7" s="71">
        <v>7</v>
      </c>
      <c r="M7" s="72">
        <f t="shared" si="0"/>
        <v>31.5</v>
      </c>
      <c r="N7" s="69" t="s">
        <v>241</v>
      </c>
      <c r="O7" s="98"/>
      <c r="P7" s="71">
        <v>1</v>
      </c>
    </row>
    <row r="8" spans="1:16" ht="12.75" customHeight="1" thickBot="1">
      <c r="A8" s="79">
        <v>3</v>
      </c>
      <c r="B8" s="52">
        <v>365</v>
      </c>
      <c r="C8" s="77" t="s">
        <v>124</v>
      </c>
      <c r="D8" s="77" t="s">
        <v>17</v>
      </c>
      <c r="E8" s="78">
        <v>93</v>
      </c>
      <c r="F8" s="95">
        <v>1</v>
      </c>
      <c r="G8" s="95" t="s">
        <v>241</v>
      </c>
      <c r="H8" s="95"/>
      <c r="I8" s="95">
        <v>4.5</v>
      </c>
      <c r="J8" s="83" t="s">
        <v>241</v>
      </c>
      <c r="K8" s="112"/>
      <c r="L8" s="95">
        <v>2.5</v>
      </c>
      <c r="M8" s="96">
        <f t="shared" si="0"/>
        <v>11.25</v>
      </c>
      <c r="N8" s="112">
        <v>17</v>
      </c>
      <c r="O8" s="95" t="s">
        <v>236</v>
      </c>
      <c r="P8" s="71">
        <v>1</v>
      </c>
    </row>
    <row r="9" spans="1:16" ht="12.75" customHeight="1">
      <c r="A9" s="56">
        <v>4</v>
      </c>
      <c r="B9" s="45">
        <v>355</v>
      </c>
      <c r="C9" s="46" t="s">
        <v>129</v>
      </c>
      <c r="D9" s="46" t="s">
        <v>10</v>
      </c>
      <c r="E9" s="47">
        <v>92</v>
      </c>
      <c r="F9" s="51">
        <v>1</v>
      </c>
      <c r="G9" s="51">
        <v>13</v>
      </c>
      <c r="H9" s="51" t="s">
        <v>236</v>
      </c>
      <c r="I9" s="51">
        <v>9.5</v>
      </c>
      <c r="J9" s="81" t="s">
        <v>241</v>
      </c>
      <c r="K9" s="49"/>
      <c r="L9" s="56">
        <v>2.5</v>
      </c>
      <c r="M9" s="68">
        <f t="shared" si="0"/>
        <v>23.75</v>
      </c>
      <c r="N9" s="58">
        <v>16.5</v>
      </c>
      <c r="O9" s="123" t="s">
        <v>236</v>
      </c>
      <c r="P9" s="21">
        <v>1</v>
      </c>
    </row>
    <row r="10" spans="1:16" ht="12.75" customHeight="1">
      <c r="A10" s="93">
        <v>5</v>
      </c>
      <c r="B10" s="23">
        <v>361</v>
      </c>
      <c r="C10" s="10" t="s">
        <v>126</v>
      </c>
      <c r="D10" s="10" t="s">
        <v>27</v>
      </c>
      <c r="E10" s="9">
        <v>92</v>
      </c>
      <c r="F10" s="21">
        <v>1</v>
      </c>
      <c r="G10" s="21" t="s">
        <v>241</v>
      </c>
      <c r="H10" s="21"/>
      <c r="I10" s="21">
        <v>4.5</v>
      </c>
      <c r="J10" s="39">
        <v>8.5</v>
      </c>
      <c r="K10" s="36" t="s">
        <v>259</v>
      </c>
      <c r="L10" s="21">
        <v>11</v>
      </c>
      <c r="M10" s="66">
        <f t="shared" si="0"/>
        <v>49.5</v>
      </c>
      <c r="N10" s="37">
        <v>16.5</v>
      </c>
      <c r="O10" s="99" t="s">
        <v>236</v>
      </c>
      <c r="P10" s="21">
        <v>1</v>
      </c>
    </row>
    <row r="11" spans="1:16" ht="12.75" customHeight="1">
      <c r="A11" s="93">
        <v>6</v>
      </c>
      <c r="B11" s="23">
        <v>356</v>
      </c>
      <c r="C11" s="10" t="s">
        <v>134</v>
      </c>
      <c r="D11" s="10" t="s">
        <v>15</v>
      </c>
      <c r="E11" s="9">
        <v>92</v>
      </c>
      <c r="F11" s="21">
        <v>1</v>
      </c>
      <c r="G11" s="21" t="s">
        <v>241</v>
      </c>
      <c r="H11" s="21"/>
      <c r="I11" s="21">
        <v>4.5</v>
      </c>
      <c r="J11" s="39">
        <v>9</v>
      </c>
      <c r="K11" s="36" t="s">
        <v>238</v>
      </c>
      <c r="L11" s="21">
        <v>7</v>
      </c>
      <c r="M11" s="66">
        <f t="shared" si="0"/>
        <v>31.5</v>
      </c>
      <c r="N11" s="37">
        <v>16</v>
      </c>
      <c r="O11" s="99" t="s">
        <v>238</v>
      </c>
      <c r="P11" s="21">
        <v>1</v>
      </c>
    </row>
    <row r="12" spans="1:16" ht="12.75" customHeight="1">
      <c r="A12" s="22">
        <v>7</v>
      </c>
      <c r="B12" s="23">
        <v>364</v>
      </c>
      <c r="C12" s="19" t="s">
        <v>138</v>
      </c>
      <c r="D12" s="19" t="s">
        <v>21</v>
      </c>
      <c r="E12" s="7">
        <v>92</v>
      </c>
      <c r="F12" s="22">
        <v>1</v>
      </c>
      <c r="G12" s="22" t="s">
        <v>241</v>
      </c>
      <c r="H12" s="22"/>
      <c r="I12" s="22">
        <v>4.5</v>
      </c>
      <c r="J12" s="39">
        <v>9</v>
      </c>
      <c r="K12" s="37" t="s">
        <v>238</v>
      </c>
      <c r="L12" s="21">
        <v>7</v>
      </c>
      <c r="M12" s="66">
        <f t="shared" si="0"/>
        <v>31.5</v>
      </c>
      <c r="N12" s="37">
        <v>16</v>
      </c>
      <c r="O12" s="99" t="s">
        <v>235</v>
      </c>
      <c r="P12" s="21">
        <v>1</v>
      </c>
    </row>
    <row r="13" spans="1:16" ht="12.75" customHeight="1">
      <c r="A13" s="22">
        <v>8</v>
      </c>
      <c r="B13" s="23">
        <v>360</v>
      </c>
      <c r="C13" s="10" t="s">
        <v>136</v>
      </c>
      <c r="D13" s="10" t="s">
        <v>25</v>
      </c>
      <c r="E13" s="9">
        <v>94</v>
      </c>
      <c r="F13" s="21">
        <v>1</v>
      </c>
      <c r="G13" s="21">
        <v>12.5</v>
      </c>
      <c r="H13" s="21"/>
      <c r="I13" s="21">
        <v>13</v>
      </c>
      <c r="J13" s="39" t="s">
        <v>241</v>
      </c>
      <c r="K13" s="36"/>
      <c r="L13" s="22">
        <v>2.5</v>
      </c>
      <c r="M13" s="66">
        <f t="shared" si="0"/>
        <v>32.5</v>
      </c>
      <c r="N13" s="37">
        <v>15.5</v>
      </c>
      <c r="O13" s="99" t="s">
        <v>235</v>
      </c>
      <c r="P13" s="21">
        <v>1</v>
      </c>
    </row>
    <row r="14" spans="1:16" ht="18.75">
      <c r="A14" s="93">
        <v>9</v>
      </c>
      <c r="B14" s="23">
        <v>357</v>
      </c>
      <c r="C14" s="10" t="s">
        <v>128</v>
      </c>
      <c r="D14" s="75" t="s">
        <v>268</v>
      </c>
      <c r="E14" s="9">
        <v>93</v>
      </c>
      <c r="F14" s="21">
        <v>2</v>
      </c>
      <c r="G14" s="21">
        <v>12.5</v>
      </c>
      <c r="H14" s="21"/>
      <c r="I14" s="21">
        <v>13</v>
      </c>
      <c r="J14" s="39">
        <v>10</v>
      </c>
      <c r="K14" s="36" t="s">
        <v>238</v>
      </c>
      <c r="L14" s="21">
        <v>5</v>
      </c>
      <c r="M14" s="66">
        <f t="shared" si="0"/>
        <v>65</v>
      </c>
      <c r="N14" s="37">
        <v>15.5</v>
      </c>
      <c r="O14" s="99" t="s">
        <v>235</v>
      </c>
      <c r="P14" s="21">
        <v>1</v>
      </c>
    </row>
    <row r="15" spans="1:16" ht="12.75" customHeight="1" thickBot="1">
      <c r="A15" s="102">
        <v>10</v>
      </c>
      <c r="B15" s="52">
        <v>363</v>
      </c>
      <c r="C15" s="53" t="s">
        <v>125</v>
      </c>
      <c r="D15" s="53" t="s">
        <v>27</v>
      </c>
      <c r="E15" s="54">
        <v>93</v>
      </c>
      <c r="F15" s="55">
        <v>2</v>
      </c>
      <c r="G15" s="55" t="s">
        <v>241</v>
      </c>
      <c r="H15" s="55"/>
      <c r="I15" s="55">
        <v>4.5</v>
      </c>
      <c r="J15" s="83">
        <v>8.2</v>
      </c>
      <c r="K15" s="57" t="s">
        <v>236</v>
      </c>
      <c r="L15" s="55">
        <v>12</v>
      </c>
      <c r="M15" s="67">
        <f t="shared" si="0"/>
        <v>54</v>
      </c>
      <c r="N15" s="100">
        <v>13.7</v>
      </c>
      <c r="O15" s="101" t="s">
        <v>235</v>
      </c>
      <c r="P15" s="21">
        <v>1</v>
      </c>
    </row>
    <row r="16" spans="1:16" ht="19.5" customHeight="1">
      <c r="A16" s="82">
        <v>11</v>
      </c>
      <c r="B16" s="45">
        <v>371</v>
      </c>
      <c r="C16" s="46" t="s">
        <v>121</v>
      </c>
      <c r="D16" s="75" t="s">
        <v>268</v>
      </c>
      <c r="E16" s="47">
        <v>94</v>
      </c>
      <c r="F16" s="51">
        <v>3</v>
      </c>
      <c r="G16" s="51" t="s">
        <v>241</v>
      </c>
      <c r="H16" s="51"/>
      <c r="I16" s="51">
        <v>4.5</v>
      </c>
      <c r="J16" s="81">
        <v>6</v>
      </c>
      <c r="K16" s="49" t="s">
        <v>259</v>
      </c>
      <c r="L16" s="82">
        <v>23</v>
      </c>
      <c r="M16" s="68">
        <f aca="true" t="shared" si="1" ref="M16:M34">I16*L16</f>
        <v>103.5</v>
      </c>
      <c r="P16" s="21">
        <v>2</v>
      </c>
    </row>
    <row r="17" spans="1:16" ht="12.75" customHeight="1">
      <c r="A17" s="21">
        <v>12</v>
      </c>
      <c r="B17" s="23">
        <v>353</v>
      </c>
      <c r="C17" s="10" t="s">
        <v>130</v>
      </c>
      <c r="D17" s="10" t="s">
        <v>17</v>
      </c>
      <c r="E17" s="9">
        <v>92</v>
      </c>
      <c r="F17" s="21">
        <v>1</v>
      </c>
      <c r="G17" s="21">
        <v>12.5</v>
      </c>
      <c r="H17" s="21" t="s">
        <v>238</v>
      </c>
      <c r="I17" s="21">
        <v>11</v>
      </c>
      <c r="J17" s="39">
        <v>9</v>
      </c>
      <c r="K17" s="36" t="s">
        <v>259</v>
      </c>
      <c r="L17" s="21">
        <v>9.5</v>
      </c>
      <c r="M17" s="66">
        <f t="shared" si="1"/>
        <v>104.5</v>
      </c>
      <c r="P17" s="21">
        <v>2</v>
      </c>
    </row>
    <row r="18" spans="1:16" ht="12.75" customHeight="1">
      <c r="A18" s="80">
        <v>13</v>
      </c>
      <c r="B18" s="23">
        <v>358</v>
      </c>
      <c r="C18" s="10" t="s">
        <v>135</v>
      </c>
      <c r="D18" s="10" t="s">
        <v>17</v>
      </c>
      <c r="E18" s="9">
        <v>94</v>
      </c>
      <c r="F18" s="21">
        <v>2</v>
      </c>
      <c r="G18" s="21">
        <v>12.5</v>
      </c>
      <c r="H18" s="21"/>
      <c r="I18" s="21">
        <v>13</v>
      </c>
      <c r="J18" s="39">
        <v>9</v>
      </c>
      <c r="K18" s="36" t="s">
        <v>259</v>
      </c>
      <c r="L18" s="80">
        <v>9.5</v>
      </c>
      <c r="M18" s="66">
        <f t="shared" si="1"/>
        <v>123.5</v>
      </c>
      <c r="P18" s="21">
        <v>2</v>
      </c>
    </row>
    <row r="19" spans="1:16" ht="12.75" customHeight="1">
      <c r="A19" s="21">
        <v>14</v>
      </c>
      <c r="B19" s="23">
        <v>359</v>
      </c>
      <c r="C19" s="10" t="s">
        <v>127</v>
      </c>
      <c r="D19" s="10" t="s">
        <v>38</v>
      </c>
      <c r="E19" s="9">
        <v>92</v>
      </c>
      <c r="F19" s="21">
        <v>1</v>
      </c>
      <c r="G19" s="21">
        <v>13</v>
      </c>
      <c r="H19" s="21" t="s">
        <v>236</v>
      </c>
      <c r="I19" s="21">
        <v>9.5</v>
      </c>
      <c r="J19" s="39">
        <v>7.5</v>
      </c>
      <c r="K19" s="36" t="s">
        <v>259</v>
      </c>
      <c r="L19" s="80">
        <v>17</v>
      </c>
      <c r="M19" s="66">
        <f t="shared" si="1"/>
        <v>161.5</v>
      </c>
      <c r="P19" s="21">
        <v>2</v>
      </c>
    </row>
    <row r="20" spans="1:16" ht="12.75" customHeight="1">
      <c r="A20" s="80">
        <v>15</v>
      </c>
      <c r="B20" s="23">
        <v>368</v>
      </c>
      <c r="C20" s="10" t="s">
        <v>140</v>
      </c>
      <c r="D20" s="10" t="s">
        <v>19</v>
      </c>
      <c r="E20" s="9">
        <v>92</v>
      </c>
      <c r="F20" s="21">
        <v>1</v>
      </c>
      <c r="G20" s="21">
        <v>12</v>
      </c>
      <c r="H20" s="21"/>
      <c r="I20" s="21">
        <v>15.5</v>
      </c>
      <c r="J20" s="39">
        <v>7.5</v>
      </c>
      <c r="K20" s="36" t="s">
        <v>259</v>
      </c>
      <c r="L20" s="21">
        <v>17</v>
      </c>
      <c r="M20" s="66">
        <f t="shared" si="1"/>
        <v>263.5</v>
      </c>
      <c r="P20" s="21">
        <v>2</v>
      </c>
    </row>
    <row r="21" spans="1:16" ht="12.75" customHeight="1">
      <c r="A21" s="21">
        <v>15</v>
      </c>
      <c r="B21" s="23">
        <v>362</v>
      </c>
      <c r="C21" s="19" t="s">
        <v>137</v>
      </c>
      <c r="D21" s="19" t="s">
        <v>30</v>
      </c>
      <c r="E21" s="7">
        <v>92</v>
      </c>
      <c r="F21" s="22">
        <v>1</v>
      </c>
      <c r="G21" s="22">
        <v>12</v>
      </c>
      <c r="H21" s="22"/>
      <c r="I21" s="22">
        <v>15.5</v>
      </c>
      <c r="J21" s="39">
        <v>7.5</v>
      </c>
      <c r="K21" s="37" t="s">
        <v>259</v>
      </c>
      <c r="L21" s="21">
        <v>17</v>
      </c>
      <c r="M21" s="66">
        <f t="shared" si="1"/>
        <v>263.5</v>
      </c>
      <c r="P21" s="21">
        <v>2</v>
      </c>
    </row>
    <row r="22" spans="1:16" s="73" customFormat="1" ht="12.75" customHeight="1">
      <c r="A22" s="93">
        <v>17</v>
      </c>
      <c r="B22" s="23">
        <v>351</v>
      </c>
      <c r="C22" s="97" t="s">
        <v>117</v>
      </c>
      <c r="D22" s="19" t="s">
        <v>10</v>
      </c>
      <c r="E22" s="7">
        <v>94</v>
      </c>
      <c r="F22" s="71">
        <v>1</v>
      </c>
      <c r="G22" s="71">
        <v>10.3</v>
      </c>
      <c r="H22" s="71" t="s">
        <v>238</v>
      </c>
      <c r="I22" s="71">
        <v>20</v>
      </c>
      <c r="J22" s="39">
        <v>7.5</v>
      </c>
      <c r="K22" s="69" t="s">
        <v>238</v>
      </c>
      <c r="L22" s="71">
        <v>14</v>
      </c>
      <c r="M22" s="72">
        <f t="shared" si="1"/>
        <v>280</v>
      </c>
      <c r="P22" s="71">
        <v>3</v>
      </c>
    </row>
    <row r="23" spans="1:16" ht="12.75" customHeight="1">
      <c r="A23" s="21">
        <v>18</v>
      </c>
      <c r="B23" s="23">
        <v>366</v>
      </c>
      <c r="C23" s="10" t="s">
        <v>139</v>
      </c>
      <c r="D23" s="10" t="s">
        <v>10</v>
      </c>
      <c r="E23" s="9">
        <v>93</v>
      </c>
      <c r="F23" s="21">
        <v>2</v>
      </c>
      <c r="G23" s="21">
        <v>10.8</v>
      </c>
      <c r="H23" s="21"/>
      <c r="I23" s="21">
        <v>17</v>
      </c>
      <c r="J23" s="39">
        <v>7.5</v>
      </c>
      <c r="K23" s="36" t="s">
        <v>259</v>
      </c>
      <c r="L23" s="80">
        <v>17</v>
      </c>
      <c r="M23" s="66">
        <f t="shared" si="1"/>
        <v>289</v>
      </c>
      <c r="P23" s="21">
        <v>3</v>
      </c>
    </row>
    <row r="24" spans="1:16" ht="12.75" customHeight="1">
      <c r="A24" s="80">
        <v>19</v>
      </c>
      <c r="B24" s="23">
        <v>373</v>
      </c>
      <c r="C24" s="10" t="s">
        <v>142</v>
      </c>
      <c r="D24" s="10" t="s">
        <v>17</v>
      </c>
      <c r="E24" s="9">
        <v>95</v>
      </c>
      <c r="F24" s="21" t="s">
        <v>48</v>
      </c>
      <c r="G24" s="21">
        <v>9.5</v>
      </c>
      <c r="H24" s="21" t="s">
        <v>236</v>
      </c>
      <c r="I24" s="21">
        <v>24</v>
      </c>
      <c r="J24" s="39">
        <v>7.8</v>
      </c>
      <c r="K24" s="36" t="s">
        <v>238</v>
      </c>
      <c r="L24" s="80">
        <v>13</v>
      </c>
      <c r="M24" s="66">
        <f t="shared" si="1"/>
        <v>312</v>
      </c>
      <c r="P24" s="21" t="s">
        <v>48</v>
      </c>
    </row>
    <row r="25" spans="1:16" ht="12.75" customHeight="1">
      <c r="A25" s="21">
        <v>20</v>
      </c>
      <c r="B25" s="23">
        <v>370</v>
      </c>
      <c r="C25" s="19" t="s">
        <v>141</v>
      </c>
      <c r="D25" s="19" t="s">
        <v>30</v>
      </c>
      <c r="E25" s="7">
        <v>93</v>
      </c>
      <c r="F25" s="22" t="s">
        <v>48</v>
      </c>
      <c r="G25" s="22">
        <v>10.8</v>
      </c>
      <c r="H25" s="22" t="s">
        <v>236</v>
      </c>
      <c r="I25" s="22">
        <v>18</v>
      </c>
      <c r="J25" s="39">
        <v>6</v>
      </c>
      <c r="K25" s="37" t="s">
        <v>238</v>
      </c>
      <c r="L25" s="21">
        <v>21</v>
      </c>
      <c r="M25" s="66">
        <f t="shared" si="1"/>
        <v>378</v>
      </c>
      <c r="P25" s="21" t="s">
        <v>48</v>
      </c>
    </row>
    <row r="26" spans="1:16" ht="12.75" customHeight="1">
      <c r="A26" s="80">
        <v>21</v>
      </c>
      <c r="B26" s="23">
        <v>377</v>
      </c>
      <c r="C26" s="10" t="s">
        <v>145</v>
      </c>
      <c r="D26" s="10" t="s">
        <v>132</v>
      </c>
      <c r="E26" s="9">
        <v>96</v>
      </c>
      <c r="F26" s="21" t="s">
        <v>48</v>
      </c>
      <c r="G26" s="21">
        <v>9.8</v>
      </c>
      <c r="H26" s="21"/>
      <c r="I26" s="21">
        <v>23</v>
      </c>
      <c r="J26" s="39">
        <v>7.5</v>
      </c>
      <c r="K26" s="36" t="s">
        <v>259</v>
      </c>
      <c r="L26" s="80">
        <v>17</v>
      </c>
      <c r="M26" s="66">
        <f t="shared" si="1"/>
        <v>391</v>
      </c>
      <c r="P26" s="21" t="s">
        <v>291</v>
      </c>
    </row>
    <row r="27" spans="1:16" ht="12.75" customHeight="1">
      <c r="A27" s="21">
        <v>22</v>
      </c>
      <c r="B27" s="23">
        <v>369</v>
      </c>
      <c r="C27" s="10" t="s">
        <v>122</v>
      </c>
      <c r="D27" s="10" t="s">
        <v>19</v>
      </c>
      <c r="E27" s="9">
        <v>92</v>
      </c>
      <c r="F27" s="21">
        <v>1</v>
      </c>
      <c r="G27" s="21">
        <v>10.3</v>
      </c>
      <c r="H27" s="21" t="s">
        <v>238</v>
      </c>
      <c r="I27" s="21">
        <v>20</v>
      </c>
      <c r="J27" s="39">
        <v>6</v>
      </c>
      <c r="K27" s="36" t="s">
        <v>238</v>
      </c>
      <c r="L27" s="21">
        <v>21</v>
      </c>
      <c r="M27" s="66">
        <f t="shared" si="1"/>
        <v>420</v>
      </c>
      <c r="P27" s="21" t="s">
        <v>292</v>
      </c>
    </row>
    <row r="28" spans="1:16" ht="12.75" customHeight="1">
      <c r="A28" s="80">
        <v>23</v>
      </c>
      <c r="B28" s="23">
        <v>367</v>
      </c>
      <c r="C28" s="10" t="s">
        <v>123</v>
      </c>
      <c r="D28" s="10" t="s">
        <v>17</v>
      </c>
      <c r="E28" s="9">
        <v>94</v>
      </c>
      <c r="F28" s="21" t="s">
        <v>48</v>
      </c>
      <c r="G28" s="21">
        <v>10.3</v>
      </c>
      <c r="H28" s="21"/>
      <c r="I28" s="21">
        <v>22</v>
      </c>
      <c r="J28" s="39">
        <v>6</v>
      </c>
      <c r="K28" s="36" t="s">
        <v>238</v>
      </c>
      <c r="L28" s="80">
        <v>21</v>
      </c>
      <c r="M28" s="66">
        <f t="shared" si="1"/>
        <v>462</v>
      </c>
      <c r="P28" s="103"/>
    </row>
    <row r="29" spans="1:16" ht="12.75" customHeight="1">
      <c r="A29" s="21">
        <v>24</v>
      </c>
      <c r="B29" s="23">
        <v>376</v>
      </c>
      <c r="C29" s="10" t="s">
        <v>143</v>
      </c>
      <c r="D29" s="10" t="s">
        <v>19</v>
      </c>
      <c r="E29" s="9">
        <v>93</v>
      </c>
      <c r="F29" s="21">
        <v>2</v>
      </c>
      <c r="G29" s="21">
        <v>10.3</v>
      </c>
      <c r="H29" s="21" t="s">
        <v>238</v>
      </c>
      <c r="I29" s="21">
        <v>20</v>
      </c>
      <c r="J29" s="39">
        <v>5.4</v>
      </c>
      <c r="K29" s="36" t="s">
        <v>238</v>
      </c>
      <c r="L29" s="80">
        <v>24.5</v>
      </c>
      <c r="M29" s="66">
        <f t="shared" si="1"/>
        <v>490</v>
      </c>
      <c r="P29" s="103"/>
    </row>
    <row r="30" spans="1:16" ht="12.75" customHeight="1">
      <c r="A30" s="80">
        <v>25</v>
      </c>
      <c r="B30" s="23">
        <v>378</v>
      </c>
      <c r="C30" s="10" t="s">
        <v>144</v>
      </c>
      <c r="D30" s="10" t="s">
        <v>19</v>
      </c>
      <c r="E30" s="9">
        <v>93</v>
      </c>
      <c r="F30" s="21">
        <v>1</v>
      </c>
      <c r="G30" s="21">
        <v>5.6</v>
      </c>
      <c r="H30" s="21"/>
      <c r="I30" s="21">
        <v>27.5</v>
      </c>
      <c r="J30" s="39">
        <v>5.4</v>
      </c>
      <c r="K30" s="36" t="s">
        <v>238</v>
      </c>
      <c r="L30" s="21">
        <v>24.5</v>
      </c>
      <c r="M30" s="66">
        <f t="shared" si="1"/>
        <v>673.75</v>
      </c>
      <c r="P30" s="103"/>
    </row>
    <row r="31" spans="1:16" ht="12.75" customHeight="1">
      <c r="A31" s="21">
        <v>26</v>
      </c>
      <c r="B31" s="23">
        <v>379</v>
      </c>
      <c r="C31" s="19" t="s">
        <v>118</v>
      </c>
      <c r="D31" s="19" t="s">
        <v>64</v>
      </c>
      <c r="E31" s="7">
        <v>92</v>
      </c>
      <c r="F31" s="7">
        <v>3</v>
      </c>
      <c r="G31" s="7">
        <v>7.8</v>
      </c>
      <c r="H31" s="7"/>
      <c r="I31" s="7">
        <v>25.5</v>
      </c>
      <c r="J31" s="7">
        <v>5.4</v>
      </c>
      <c r="K31" s="7" t="s">
        <v>259</v>
      </c>
      <c r="L31" s="80">
        <v>26.5</v>
      </c>
      <c r="M31" s="66">
        <f t="shared" si="1"/>
        <v>675.75</v>
      </c>
      <c r="P31" s="103"/>
    </row>
    <row r="32" spans="1:16" ht="12.75" customHeight="1">
      <c r="A32" s="80">
        <v>27</v>
      </c>
      <c r="B32" s="23">
        <v>380</v>
      </c>
      <c r="C32" s="19" t="s">
        <v>146</v>
      </c>
      <c r="D32" s="19" t="s">
        <v>64</v>
      </c>
      <c r="E32" s="7">
        <v>97</v>
      </c>
      <c r="F32" s="7" t="s">
        <v>13</v>
      </c>
      <c r="G32" s="7">
        <v>7.8</v>
      </c>
      <c r="H32" s="7"/>
      <c r="I32" s="7">
        <v>25.5</v>
      </c>
      <c r="J32" s="8">
        <v>5.4</v>
      </c>
      <c r="K32" s="25" t="s">
        <v>236</v>
      </c>
      <c r="L32" s="21">
        <v>28</v>
      </c>
      <c r="M32" s="66">
        <f t="shared" si="1"/>
        <v>714</v>
      </c>
      <c r="P32" s="103"/>
    </row>
    <row r="33" spans="1:16" ht="12.75" customHeight="1">
      <c r="A33" s="21">
        <v>28</v>
      </c>
      <c r="B33" s="23">
        <v>375</v>
      </c>
      <c r="C33" s="10" t="s">
        <v>120</v>
      </c>
      <c r="D33" s="10" t="s">
        <v>19</v>
      </c>
      <c r="E33" s="9">
        <v>93</v>
      </c>
      <c r="F33" s="21">
        <v>1</v>
      </c>
      <c r="G33" s="21">
        <v>5.6</v>
      </c>
      <c r="H33" s="21"/>
      <c r="I33" s="21">
        <v>27.5</v>
      </c>
      <c r="J33" s="39">
        <v>5.4</v>
      </c>
      <c r="K33" s="36" t="s">
        <v>259</v>
      </c>
      <c r="L33" s="21">
        <v>26.5</v>
      </c>
      <c r="M33" s="66">
        <f t="shared" si="1"/>
        <v>728.75</v>
      </c>
      <c r="P33" s="103"/>
    </row>
    <row r="34" spans="1:16" s="73" customFormat="1" ht="12.75" customHeight="1">
      <c r="A34" s="80">
        <v>29</v>
      </c>
      <c r="B34" s="23">
        <v>381</v>
      </c>
      <c r="C34" s="24" t="s">
        <v>119</v>
      </c>
      <c r="D34" s="24" t="s">
        <v>64</v>
      </c>
      <c r="E34" s="8">
        <v>93</v>
      </c>
      <c r="F34" s="21" t="s">
        <v>13</v>
      </c>
      <c r="G34" s="21">
        <v>3.8</v>
      </c>
      <c r="H34" s="21"/>
      <c r="I34" s="21">
        <v>29</v>
      </c>
      <c r="J34" s="8">
        <v>4.1</v>
      </c>
      <c r="K34" s="25" t="s">
        <v>259</v>
      </c>
      <c r="L34" s="80">
        <v>29</v>
      </c>
      <c r="M34" s="72">
        <f t="shared" si="1"/>
        <v>841</v>
      </c>
      <c r="P34" s="104"/>
    </row>
    <row r="36" spans="1:10" ht="12.75">
      <c r="A36" s="1" t="s">
        <v>243</v>
      </c>
      <c r="J36" t="s">
        <v>7</v>
      </c>
    </row>
    <row r="37" ht="12.75">
      <c r="A37" s="13"/>
    </row>
    <row r="38" spans="1:10" ht="12.75">
      <c r="A38" s="1" t="s">
        <v>6</v>
      </c>
      <c r="J38" t="s">
        <v>8</v>
      </c>
    </row>
  </sheetData>
  <mergeCells count="6">
    <mergeCell ref="N5:O5"/>
    <mergeCell ref="A1:J1"/>
    <mergeCell ref="A2:J2"/>
    <mergeCell ref="G5:H5"/>
    <mergeCell ref="J5:K5"/>
    <mergeCell ref="G4:M4"/>
  </mergeCells>
  <printOptions/>
  <pageMargins left="0.984251968503937" right="0.984251968503937" top="0.984251968503937" bottom="0.1968503937007874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 05-09 ноября 2005г.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H2"/>
    </sheetView>
  </sheetViews>
  <sheetFormatPr defaultColWidth="9.00390625" defaultRowHeight="12.75"/>
  <cols>
    <col min="1" max="1" width="5.375" style="0" customWidth="1"/>
    <col min="2" max="2" width="4.50390625" style="0" customWidth="1"/>
    <col min="3" max="3" width="19.50390625" style="0" customWidth="1"/>
    <col min="4" max="4" width="17.00390625" style="0" customWidth="1"/>
    <col min="5" max="5" width="3.50390625" style="0" bestFit="1" customWidth="1"/>
    <col min="6" max="6" width="6.00390625" style="0" bestFit="1" customWidth="1"/>
    <col min="7" max="7" width="9.50390625" style="0" customWidth="1"/>
  </cols>
  <sheetData>
    <row r="1" spans="1:8" ht="12.75">
      <c r="A1" s="135" t="s">
        <v>328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341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227" t="s">
        <v>330</v>
      </c>
      <c r="H5" s="18" t="s">
        <v>331</v>
      </c>
      <c r="I5" s="18" t="s">
        <v>332</v>
      </c>
    </row>
    <row r="6" spans="1:9" s="222" customFormat="1" ht="19.5" customHeight="1">
      <c r="A6" s="218">
        <v>1</v>
      </c>
      <c r="B6" s="20">
        <v>1</v>
      </c>
      <c r="C6" s="10" t="s">
        <v>158</v>
      </c>
      <c r="D6" s="10" t="s">
        <v>15</v>
      </c>
      <c r="E6" s="9">
        <v>86</v>
      </c>
      <c r="F6" s="21" t="s">
        <v>159</v>
      </c>
      <c r="G6" s="21">
        <v>1</v>
      </c>
      <c r="H6" s="201">
        <v>3</v>
      </c>
      <c r="I6" s="42">
        <f aca="true" t="shared" si="0" ref="I6:I23">G6+H6</f>
        <v>4</v>
      </c>
    </row>
    <row r="7" spans="1:9" s="199" customFormat="1" ht="19.5" customHeight="1">
      <c r="A7" s="218">
        <v>2</v>
      </c>
      <c r="B7" s="20">
        <v>7</v>
      </c>
      <c r="C7" s="10" t="s">
        <v>161</v>
      </c>
      <c r="D7" s="10" t="s">
        <v>15</v>
      </c>
      <c r="E7" s="9">
        <v>86</v>
      </c>
      <c r="F7" s="21" t="s">
        <v>54</v>
      </c>
      <c r="G7" s="21">
        <v>7</v>
      </c>
      <c r="H7" s="201">
        <v>1</v>
      </c>
      <c r="I7" s="42">
        <f t="shared" si="0"/>
        <v>8</v>
      </c>
    </row>
    <row r="8" spans="1:9" ht="19.5" customHeight="1">
      <c r="A8" s="218">
        <v>3</v>
      </c>
      <c r="B8" s="20">
        <v>6</v>
      </c>
      <c r="C8" s="10" t="s">
        <v>156</v>
      </c>
      <c r="D8" s="10" t="s">
        <v>15</v>
      </c>
      <c r="E8" s="9">
        <v>86</v>
      </c>
      <c r="F8" s="21" t="s">
        <v>33</v>
      </c>
      <c r="G8" s="21">
        <v>4</v>
      </c>
      <c r="H8" s="201">
        <v>5</v>
      </c>
      <c r="I8" s="42">
        <f t="shared" si="0"/>
        <v>9</v>
      </c>
    </row>
    <row r="9" spans="1:9" ht="19.5" customHeight="1">
      <c r="A9" s="218">
        <v>4</v>
      </c>
      <c r="B9" s="20">
        <v>13</v>
      </c>
      <c r="C9" s="10" t="s">
        <v>163</v>
      </c>
      <c r="D9" s="10" t="s">
        <v>15</v>
      </c>
      <c r="E9" s="9">
        <v>87</v>
      </c>
      <c r="F9" s="21" t="s">
        <v>33</v>
      </c>
      <c r="G9" s="21">
        <v>5</v>
      </c>
      <c r="H9" s="80">
        <v>6</v>
      </c>
      <c r="I9" s="42">
        <f t="shared" si="0"/>
        <v>11</v>
      </c>
    </row>
    <row r="10" spans="1:9" ht="19.5" customHeight="1">
      <c r="A10" s="218">
        <v>5</v>
      </c>
      <c r="B10" s="20">
        <v>11</v>
      </c>
      <c r="C10" s="10" t="s">
        <v>162</v>
      </c>
      <c r="D10" s="10" t="s">
        <v>27</v>
      </c>
      <c r="E10" s="9">
        <v>87</v>
      </c>
      <c r="F10" s="21" t="s">
        <v>33</v>
      </c>
      <c r="G10" s="21">
        <v>9.5</v>
      </c>
      <c r="H10" s="80">
        <v>2</v>
      </c>
      <c r="I10" s="42">
        <f t="shared" si="0"/>
        <v>11.5</v>
      </c>
    </row>
    <row r="11" spans="1:9" s="222" customFormat="1" ht="19.5" customHeight="1">
      <c r="A11" s="218">
        <v>6</v>
      </c>
      <c r="B11" s="20">
        <v>5</v>
      </c>
      <c r="C11" s="10" t="s">
        <v>160</v>
      </c>
      <c r="D11" s="10" t="s">
        <v>151</v>
      </c>
      <c r="E11" s="9">
        <v>86</v>
      </c>
      <c r="F11" s="21" t="s">
        <v>33</v>
      </c>
      <c r="G11" s="21">
        <v>3</v>
      </c>
      <c r="H11" s="80">
        <v>10</v>
      </c>
      <c r="I11" s="42">
        <f t="shared" si="0"/>
        <v>13</v>
      </c>
    </row>
    <row r="12" spans="1:9" ht="19.5" customHeight="1">
      <c r="A12" s="218">
        <v>7</v>
      </c>
      <c r="B12" s="20">
        <v>2</v>
      </c>
      <c r="C12" s="19" t="s">
        <v>157</v>
      </c>
      <c r="D12" s="19" t="s">
        <v>30</v>
      </c>
      <c r="E12" s="7">
        <v>87</v>
      </c>
      <c r="F12" s="22" t="s">
        <v>54</v>
      </c>
      <c r="G12" s="21">
        <v>6</v>
      </c>
      <c r="H12" s="80">
        <v>8</v>
      </c>
      <c r="I12" s="42">
        <f t="shared" si="0"/>
        <v>14</v>
      </c>
    </row>
    <row r="13" spans="1:9" ht="19.5" customHeight="1">
      <c r="A13" s="218">
        <v>8</v>
      </c>
      <c r="B13" s="20">
        <v>19</v>
      </c>
      <c r="C13" s="10" t="s">
        <v>150</v>
      </c>
      <c r="D13" s="10" t="s">
        <v>151</v>
      </c>
      <c r="E13" s="9">
        <v>86</v>
      </c>
      <c r="F13" s="21" t="s">
        <v>33</v>
      </c>
      <c r="G13" s="21">
        <v>2</v>
      </c>
      <c r="H13" s="80">
        <v>14</v>
      </c>
      <c r="I13" s="42">
        <f t="shared" si="0"/>
        <v>16</v>
      </c>
    </row>
    <row r="14" spans="1:9" ht="19.5" customHeight="1">
      <c r="A14" s="218">
        <v>9</v>
      </c>
      <c r="B14" s="20">
        <v>22</v>
      </c>
      <c r="C14" s="10" t="s">
        <v>167</v>
      </c>
      <c r="D14" s="10" t="s">
        <v>15</v>
      </c>
      <c r="E14" s="9">
        <v>86</v>
      </c>
      <c r="F14" s="21" t="s">
        <v>33</v>
      </c>
      <c r="G14" s="21">
        <v>13.5</v>
      </c>
      <c r="H14" s="80">
        <v>4</v>
      </c>
      <c r="I14" s="42">
        <f t="shared" si="0"/>
        <v>17.5</v>
      </c>
    </row>
    <row r="15" spans="1:9" ht="19.5" customHeight="1">
      <c r="A15" s="218">
        <v>10</v>
      </c>
      <c r="B15" s="20">
        <v>8</v>
      </c>
      <c r="C15" s="10" t="s">
        <v>155</v>
      </c>
      <c r="D15" s="10" t="s">
        <v>83</v>
      </c>
      <c r="E15" s="9">
        <v>87</v>
      </c>
      <c r="F15" s="21" t="s">
        <v>33</v>
      </c>
      <c r="G15" s="21">
        <v>9.5</v>
      </c>
      <c r="H15" s="80">
        <v>12</v>
      </c>
      <c r="I15" s="42">
        <f t="shared" si="0"/>
        <v>21.5</v>
      </c>
    </row>
    <row r="16" spans="1:9" ht="19.5" customHeight="1">
      <c r="A16" s="218">
        <v>11</v>
      </c>
      <c r="B16" s="20">
        <v>12</v>
      </c>
      <c r="C16" s="10" t="s">
        <v>154</v>
      </c>
      <c r="D16" s="10" t="s">
        <v>15</v>
      </c>
      <c r="E16" s="9">
        <v>87</v>
      </c>
      <c r="F16" s="21" t="s">
        <v>33</v>
      </c>
      <c r="G16" s="21">
        <v>16.5</v>
      </c>
      <c r="H16" s="201">
        <v>7</v>
      </c>
      <c r="I16" s="42">
        <f t="shared" si="0"/>
        <v>23.5</v>
      </c>
    </row>
    <row r="17" spans="1:9" s="199" customFormat="1" ht="19.5" customHeight="1">
      <c r="A17" s="218">
        <v>12</v>
      </c>
      <c r="B17" s="20">
        <v>24</v>
      </c>
      <c r="C17" s="10" t="s">
        <v>147</v>
      </c>
      <c r="D17" s="10" t="s">
        <v>15</v>
      </c>
      <c r="E17" s="9">
        <v>86</v>
      </c>
      <c r="F17" s="21" t="s">
        <v>33</v>
      </c>
      <c r="G17" s="21">
        <v>13.5</v>
      </c>
      <c r="H17" s="201">
        <v>11</v>
      </c>
      <c r="I17" s="42">
        <f t="shared" si="0"/>
        <v>24.5</v>
      </c>
    </row>
    <row r="18" spans="1:9" ht="19.5" customHeight="1">
      <c r="A18" s="218">
        <v>13</v>
      </c>
      <c r="B18" s="20">
        <v>15</v>
      </c>
      <c r="C18" s="10" t="s">
        <v>164</v>
      </c>
      <c r="D18" s="75" t="s">
        <v>268</v>
      </c>
      <c r="E18" s="9">
        <v>87</v>
      </c>
      <c r="F18" s="21" t="s">
        <v>33</v>
      </c>
      <c r="G18" s="21">
        <v>8</v>
      </c>
      <c r="H18" s="201">
        <v>17</v>
      </c>
      <c r="I18" s="42">
        <f t="shared" si="0"/>
        <v>25</v>
      </c>
    </row>
    <row r="19" spans="1:9" ht="19.5" customHeight="1">
      <c r="A19" s="218">
        <v>14</v>
      </c>
      <c r="B19" s="20">
        <v>18</v>
      </c>
      <c r="C19" s="19" t="s">
        <v>165</v>
      </c>
      <c r="D19" s="19" t="s">
        <v>30</v>
      </c>
      <c r="E19" s="7">
        <v>87</v>
      </c>
      <c r="F19" s="22" t="s">
        <v>33</v>
      </c>
      <c r="G19" s="21">
        <v>12</v>
      </c>
      <c r="H19" s="201">
        <v>13</v>
      </c>
      <c r="I19" s="42">
        <f t="shared" si="0"/>
        <v>25</v>
      </c>
    </row>
    <row r="20" spans="1:9" ht="19.5" customHeight="1">
      <c r="A20" s="218">
        <v>15</v>
      </c>
      <c r="B20" s="20">
        <v>21</v>
      </c>
      <c r="C20" s="10" t="s">
        <v>148</v>
      </c>
      <c r="D20" s="10" t="s">
        <v>149</v>
      </c>
      <c r="E20" s="9">
        <v>86</v>
      </c>
      <c r="F20" s="21" t="s">
        <v>33</v>
      </c>
      <c r="G20" s="21">
        <v>18</v>
      </c>
      <c r="H20" s="201">
        <v>9</v>
      </c>
      <c r="I20" s="42">
        <f t="shared" si="0"/>
        <v>27</v>
      </c>
    </row>
    <row r="21" spans="1:9" s="199" customFormat="1" ht="19.5" customHeight="1">
      <c r="A21" s="218">
        <v>16</v>
      </c>
      <c r="B21" s="20">
        <v>14</v>
      </c>
      <c r="C21" s="10" t="s">
        <v>153</v>
      </c>
      <c r="D21" s="10" t="s">
        <v>15</v>
      </c>
      <c r="E21" s="9">
        <v>87</v>
      </c>
      <c r="F21" s="21" t="s">
        <v>33</v>
      </c>
      <c r="G21" s="21">
        <v>11</v>
      </c>
      <c r="H21" s="80">
        <v>18</v>
      </c>
      <c r="I21" s="42">
        <f t="shared" si="0"/>
        <v>29</v>
      </c>
    </row>
    <row r="22" spans="1:9" s="222" customFormat="1" ht="19.5" customHeight="1">
      <c r="A22" s="218">
        <v>17</v>
      </c>
      <c r="B22" s="20">
        <v>20</v>
      </c>
      <c r="C22" s="10" t="s">
        <v>166</v>
      </c>
      <c r="D22" s="10" t="s">
        <v>17</v>
      </c>
      <c r="E22" s="9">
        <v>87</v>
      </c>
      <c r="F22" s="21" t="s">
        <v>33</v>
      </c>
      <c r="G22" s="21">
        <v>15</v>
      </c>
      <c r="H22" s="80">
        <v>15</v>
      </c>
      <c r="I22" s="42">
        <f t="shared" si="0"/>
        <v>30</v>
      </c>
    </row>
    <row r="23" spans="1:9" s="199" customFormat="1" ht="19.5" customHeight="1">
      <c r="A23" s="218">
        <v>18</v>
      </c>
      <c r="B23" s="20">
        <v>16</v>
      </c>
      <c r="C23" s="19" t="s">
        <v>152</v>
      </c>
      <c r="D23" s="19" t="s">
        <v>30</v>
      </c>
      <c r="E23" s="7">
        <v>87</v>
      </c>
      <c r="F23" s="22" t="s">
        <v>33</v>
      </c>
      <c r="G23" s="21">
        <v>16.5</v>
      </c>
      <c r="H23" s="201">
        <v>16</v>
      </c>
      <c r="I23" s="42">
        <f t="shared" si="0"/>
        <v>32.5</v>
      </c>
    </row>
    <row r="24" spans="1:8" s="222" customFormat="1" ht="12.75">
      <c r="A24" s="247"/>
      <c r="B24" s="247"/>
      <c r="C24" s="230"/>
      <c r="D24" s="230"/>
      <c r="E24" s="231"/>
      <c r="F24" s="232"/>
      <c r="G24" s="232"/>
      <c r="H24" s="234"/>
    </row>
    <row r="25" spans="1:8" s="222" customFormat="1" ht="12.75">
      <c r="A25" s="247"/>
      <c r="B25" s="247"/>
      <c r="C25" s="230"/>
      <c r="D25" s="230"/>
      <c r="E25" s="231"/>
      <c r="F25" s="232"/>
      <c r="G25" s="232"/>
      <c r="H25" s="234"/>
    </row>
    <row r="26" spans="1:8" ht="12.75">
      <c r="A26" s="107"/>
      <c r="B26" s="107"/>
      <c r="C26" s="107"/>
      <c r="D26" s="107"/>
      <c r="E26" s="107"/>
      <c r="F26" s="107"/>
      <c r="G26" s="107"/>
      <c r="H26" s="107"/>
    </row>
    <row r="28" spans="1:7" ht="12.75">
      <c r="A28" s="1" t="s">
        <v>342</v>
      </c>
      <c r="G28" t="s">
        <v>7</v>
      </c>
    </row>
    <row r="29" ht="12.75">
      <c r="A29" s="13"/>
    </row>
    <row r="30" spans="1:7" ht="12.75">
      <c r="A30" s="1" t="s">
        <v>6</v>
      </c>
      <c r="G30" t="s">
        <v>340</v>
      </c>
    </row>
  </sheetData>
  <mergeCells count="2">
    <mergeCell ref="A1:H1"/>
    <mergeCell ref="A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&amp;CФинальный этап молодежного Кубка России по скалолазанию
г.Киров              05-09 ноября 2005г.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12.75"/>
  <cols>
    <col min="1" max="1" width="6.625" style="0" customWidth="1"/>
    <col min="2" max="2" width="3.875" style="0" customWidth="1"/>
    <col min="3" max="3" width="19.125" style="0" bestFit="1" customWidth="1"/>
    <col min="4" max="4" width="22.875" style="0" customWidth="1"/>
    <col min="5" max="5" width="7.50390625" style="0" customWidth="1"/>
    <col min="6" max="6" width="7.875" style="0" bestFit="1" customWidth="1"/>
    <col min="7" max="7" width="12.125" style="0" bestFit="1" customWidth="1"/>
    <col min="8" max="8" width="9.875" style="0" customWidth="1"/>
    <col min="9" max="9" width="8.00390625" style="0" customWidth="1"/>
    <col min="10" max="10" width="9.375" style="0" customWidth="1"/>
    <col min="11" max="11" width="8.375" style="0" customWidth="1"/>
  </cols>
  <sheetData>
    <row r="1" spans="1:11" ht="12.75">
      <c r="A1" s="145" t="s">
        <v>298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36" t="s">
        <v>322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>
      <c r="A3" s="145"/>
      <c r="B3" s="145"/>
      <c r="C3" s="145"/>
      <c r="D3" s="145"/>
      <c r="E3" s="145"/>
      <c r="F3" s="145"/>
      <c r="G3" s="145"/>
      <c r="H3" s="146"/>
      <c r="I3" s="146"/>
      <c r="J3" s="146"/>
      <c r="K3" s="147"/>
    </row>
    <row r="4" spans="1:11" ht="12.75">
      <c r="A4" s="200" t="s">
        <v>321</v>
      </c>
      <c r="B4" s="200"/>
      <c r="C4" s="200"/>
      <c r="D4" s="200"/>
      <c r="E4" s="200"/>
      <c r="F4" s="146"/>
      <c r="G4" s="147"/>
      <c r="H4" s="147"/>
      <c r="I4" s="146"/>
      <c r="J4" s="146" t="s">
        <v>313</v>
      </c>
      <c r="K4" s="147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8" customHeight="1">
      <c r="A6" s="201">
        <v>1</v>
      </c>
      <c r="B6" s="23">
        <v>7</v>
      </c>
      <c r="C6" s="10" t="s">
        <v>161</v>
      </c>
      <c r="D6" s="10" t="s">
        <v>15</v>
      </c>
      <c r="E6" s="9">
        <v>86</v>
      </c>
      <c r="F6" s="21" t="s">
        <v>54</v>
      </c>
      <c r="G6" s="66">
        <v>23.47</v>
      </c>
      <c r="H6" s="66">
        <v>20.13</v>
      </c>
      <c r="I6" s="156">
        <v>18.28</v>
      </c>
      <c r="J6" s="157">
        <v>16.62</v>
      </c>
      <c r="K6" s="158" t="s">
        <v>54</v>
      </c>
    </row>
    <row r="7" spans="1:11" ht="18" customHeight="1">
      <c r="A7" s="80">
        <v>2</v>
      </c>
      <c r="B7" s="23">
        <v>11</v>
      </c>
      <c r="C7" s="10" t="s">
        <v>162</v>
      </c>
      <c r="D7" s="10" t="s">
        <v>27</v>
      </c>
      <c r="E7" s="9">
        <v>87</v>
      </c>
      <c r="F7" s="21" t="s">
        <v>33</v>
      </c>
      <c r="G7" s="66">
        <v>22.19</v>
      </c>
      <c r="H7" s="66">
        <v>20.17</v>
      </c>
      <c r="I7" s="156">
        <v>18.97</v>
      </c>
      <c r="J7" s="159">
        <v>16.87</v>
      </c>
      <c r="K7" s="158" t="s">
        <v>54</v>
      </c>
    </row>
    <row r="8" spans="1:11" ht="18" customHeight="1">
      <c r="A8" s="201">
        <v>3</v>
      </c>
      <c r="B8" s="23">
        <v>1</v>
      </c>
      <c r="C8" s="10" t="s">
        <v>158</v>
      </c>
      <c r="D8" s="10" t="s">
        <v>15</v>
      </c>
      <c r="E8" s="9">
        <v>86</v>
      </c>
      <c r="F8" s="21" t="s">
        <v>159</v>
      </c>
      <c r="G8" s="66">
        <v>21.11</v>
      </c>
      <c r="H8" s="66">
        <v>21.61</v>
      </c>
      <c r="I8" s="156">
        <v>19.14</v>
      </c>
      <c r="J8" s="159">
        <v>18.04</v>
      </c>
      <c r="K8" s="158" t="s">
        <v>33</v>
      </c>
    </row>
    <row r="9" spans="1:11" ht="18" customHeight="1" thickBot="1">
      <c r="A9" s="188">
        <v>4</v>
      </c>
      <c r="B9" s="52">
        <v>22</v>
      </c>
      <c r="C9" s="53" t="s">
        <v>167</v>
      </c>
      <c r="D9" s="53" t="s">
        <v>15</v>
      </c>
      <c r="E9" s="54">
        <v>86</v>
      </c>
      <c r="F9" s="55" t="s">
        <v>33</v>
      </c>
      <c r="G9" s="67">
        <v>26.6</v>
      </c>
      <c r="H9" s="67">
        <v>23.53</v>
      </c>
      <c r="I9" s="160">
        <v>20.36</v>
      </c>
      <c r="J9" s="202">
        <v>20.11</v>
      </c>
      <c r="K9" s="158" t="s">
        <v>33</v>
      </c>
    </row>
    <row r="10" spans="1:11" ht="18" customHeight="1">
      <c r="A10" s="203">
        <v>5</v>
      </c>
      <c r="B10" s="45">
        <v>6</v>
      </c>
      <c r="C10" s="46" t="s">
        <v>156</v>
      </c>
      <c r="D10" s="46" t="s">
        <v>15</v>
      </c>
      <c r="E10" s="47">
        <v>86</v>
      </c>
      <c r="F10" s="51" t="s">
        <v>33</v>
      </c>
      <c r="G10" s="68">
        <v>27.98</v>
      </c>
      <c r="H10" s="68">
        <v>23.92</v>
      </c>
      <c r="I10" s="131"/>
      <c r="J10" s="131"/>
      <c r="K10" s="158" t="s">
        <v>33</v>
      </c>
    </row>
    <row r="11" spans="1:11" ht="18" customHeight="1">
      <c r="A11" s="80">
        <v>6</v>
      </c>
      <c r="B11" s="23">
        <v>13</v>
      </c>
      <c r="C11" s="10" t="s">
        <v>163</v>
      </c>
      <c r="D11" s="10" t="s">
        <v>15</v>
      </c>
      <c r="E11" s="9">
        <v>87</v>
      </c>
      <c r="F11" s="21" t="s">
        <v>33</v>
      </c>
      <c r="G11" s="66">
        <v>27.9</v>
      </c>
      <c r="H11" s="66">
        <v>24.45</v>
      </c>
      <c r="I11" s="131"/>
      <c r="J11" s="131"/>
      <c r="K11" s="158" t="s">
        <v>33</v>
      </c>
    </row>
    <row r="12" spans="1:11" ht="18" customHeight="1">
      <c r="A12" s="201">
        <v>7</v>
      </c>
      <c r="B12" s="23">
        <v>12</v>
      </c>
      <c r="C12" s="10" t="s">
        <v>154</v>
      </c>
      <c r="D12" s="10" t="s">
        <v>15</v>
      </c>
      <c r="E12" s="9">
        <v>87</v>
      </c>
      <c r="F12" s="21" t="s">
        <v>33</v>
      </c>
      <c r="G12" s="66">
        <v>30.94</v>
      </c>
      <c r="H12" s="66">
        <v>25.88</v>
      </c>
      <c r="I12" s="131"/>
      <c r="J12" s="131"/>
      <c r="K12" s="158" t="s">
        <v>33</v>
      </c>
    </row>
    <row r="13" spans="1:11" ht="18" customHeight="1">
      <c r="A13" s="80">
        <v>8</v>
      </c>
      <c r="B13" s="23">
        <v>2</v>
      </c>
      <c r="C13" s="19" t="s">
        <v>157</v>
      </c>
      <c r="D13" s="19" t="s">
        <v>30</v>
      </c>
      <c r="E13" s="7">
        <v>87</v>
      </c>
      <c r="F13" s="22" t="s">
        <v>54</v>
      </c>
      <c r="G13" s="66">
        <v>33.56</v>
      </c>
      <c r="H13" s="66">
        <v>27.41</v>
      </c>
      <c r="I13" s="131"/>
      <c r="J13" s="131"/>
      <c r="K13" s="158" t="s">
        <v>33</v>
      </c>
    </row>
    <row r="14" spans="1:11" ht="18" customHeight="1">
      <c r="A14" s="201">
        <v>9</v>
      </c>
      <c r="B14" s="23">
        <v>21</v>
      </c>
      <c r="C14" s="10" t="s">
        <v>148</v>
      </c>
      <c r="D14" s="10" t="s">
        <v>149</v>
      </c>
      <c r="E14" s="9">
        <v>86</v>
      </c>
      <c r="F14" s="21" t="s">
        <v>33</v>
      </c>
      <c r="G14" s="66">
        <v>34.26</v>
      </c>
      <c r="H14" s="66">
        <v>29.12</v>
      </c>
      <c r="I14" s="131"/>
      <c r="J14" s="131"/>
      <c r="K14" s="158">
        <v>1</v>
      </c>
    </row>
    <row r="15" spans="1:11" ht="18" customHeight="1">
      <c r="A15" s="80">
        <v>10</v>
      </c>
      <c r="B15" s="23">
        <v>5</v>
      </c>
      <c r="C15" s="10" t="s">
        <v>160</v>
      </c>
      <c r="D15" s="10" t="s">
        <v>151</v>
      </c>
      <c r="E15" s="9">
        <v>86</v>
      </c>
      <c r="F15" s="21" t="s">
        <v>33</v>
      </c>
      <c r="G15" s="66">
        <v>37.62</v>
      </c>
      <c r="H15" s="66">
        <v>30.38</v>
      </c>
      <c r="I15" s="131"/>
      <c r="J15" s="131"/>
      <c r="K15" s="158">
        <v>1</v>
      </c>
    </row>
    <row r="16" spans="1:11" ht="18" customHeight="1">
      <c r="A16" s="201">
        <v>11</v>
      </c>
      <c r="B16" s="23">
        <v>24</v>
      </c>
      <c r="C16" s="10" t="s">
        <v>147</v>
      </c>
      <c r="D16" s="10" t="s">
        <v>15</v>
      </c>
      <c r="E16" s="9">
        <v>86</v>
      </c>
      <c r="F16" s="21" t="s">
        <v>33</v>
      </c>
      <c r="G16" s="66">
        <v>31.88</v>
      </c>
      <c r="H16" s="66">
        <v>31.08</v>
      </c>
      <c r="I16" s="131"/>
      <c r="J16" s="131"/>
      <c r="K16" s="158">
        <v>1</v>
      </c>
    </row>
    <row r="17" spans="1:11" ht="18" customHeight="1">
      <c r="A17" s="80">
        <v>12</v>
      </c>
      <c r="B17" s="23">
        <v>8</v>
      </c>
      <c r="C17" s="10" t="s">
        <v>155</v>
      </c>
      <c r="D17" s="10" t="s">
        <v>83</v>
      </c>
      <c r="E17" s="9">
        <v>87</v>
      </c>
      <c r="F17" s="21" t="s">
        <v>33</v>
      </c>
      <c r="G17" s="66">
        <v>36.63</v>
      </c>
      <c r="H17" s="66">
        <v>32.81</v>
      </c>
      <c r="I17" s="131"/>
      <c r="J17" s="131"/>
      <c r="K17" s="158">
        <v>1</v>
      </c>
    </row>
    <row r="18" spans="1:11" ht="18" customHeight="1">
      <c r="A18" s="201">
        <v>13</v>
      </c>
      <c r="B18" s="23">
        <v>18</v>
      </c>
      <c r="C18" s="19" t="s">
        <v>165</v>
      </c>
      <c r="D18" s="19" t="s">
        <v>30</v>
      </c>
      <c r="E18" s="7">
        <v>87</v>
      </c>
      <c r="F18" s="22" t="s">
        <v>33</v>
      </c>
      <c r="G18" s="66">
        <v>38.43</v>
      </c>
      <c r="H18" s="66">
        <v>33.02</v>
      </c>
      <c r="I18" s="131"/>
      <c r="J18" s="131"/>
      <c r="K18" s="158">
        <v>1</v>
      </c>
    </row>
    <row r="19" spans="1:11" ht="18" customHeight="1">
      <c r="A19" s="80">
        <v>14</v>
      </c>
      <c r="B19" s="23">
        <v>19</v>
      </c>
      <c r="C19" s="10" t="s">
        <v>150</v>
      </c>
      <c r="D19" s="10" t="s">
        <v>151</v>
      </c>
      <c r="E19" s="9">
        <v>86</v>
      </c>
      <c r="F19" s="21" t="s">
        <v>33</v>
      </c>
      <c r="G19" s="66">
        <v>41.52</v>
      </c>
      <c r="H19" s="66">
        <v>34.93</v>
      </c>
      <c r="I19" s="131"/>
      <c r="J19" s="131"/>
      <c r="K19" s="158">
        <v>1</v>
      </c>
    </row>
    <row r="20" spans="1:11" ht="18" customHeight="1">
      <c r="A20" s="80">
        <v>15</v>
      </c>
      <c r="B20" s="23">
        <v>20</v>
      </c>
      <c r="C20" s="10" t="s">
        <v>166</v>
      </c>
      <c r="D20" s="10" t="s">
        <v>17</v>
      </c>
      <c r="E20" s="9">
        <v>87</v>
      </c>
      <c r="F20" s="21" t="s">
        <v>33</v>
      </c>
      <c r="G20" s="66">
        <v>30.44</v>
      </c>
      <c r="H20" s="66" t="s">
        <v>306</v>
      </c>
      <c r="I20" s="131"/>
      <c r="J20" s="131"/>
      <c r="K20" s="163"/>
    </row>
    <row r="21" spans="1:11" ht="18" customHeight="1" thickBot="1">
      <c r="A21" s="204">
        <v>16</v>
      </c>
      <c r="B21" s="52">
        <v>16</v>
      </c>
      <c r="C21" s="77" t="s">
        <v>152</v>
      </c>
      <c r="D21" s="77" t="s">
        <v>30</v>
      </c>
      <c r="E21" s="78">
        <v>87</v>
      </c>
      <c r="F21" s="79" t="s">
        <v>33</v>
      </c>
      <c r="G21" s="67">
        <v>41.69</v>
      </c>
      <c r="H21" s="67" t="s">
        <v>306</v>
      </c>
      <c r="I21" s="131"/>
      <c r="J21" s="131"/>
      <c r="K21" s="163"/>
    </row>
    <row r="22" spans="1:11" ht="18" customHeight="1">
      <c r="A22" s="203">
        <v>17</v>
      </c>
      <c r="B22" s="45">
        <v>15</v>
      </c>
      <c r="C22" s="46" t="s">
        <v>164</v>
      </c>
      <c r="D22" s="205" t="s">
        <v>317</v>
      </c>
      <c r="E22" s="47">
        <v>87</v>
      </c>
      <c r="F22" s="51" t="s">
        <v>33</v>
      </c>
      <c r="G22" s="68">
        <v>42.43</v>
      </c>
      <c r="H22" s="131"/>
      <c r="I22" s="131"/>
      <c r="J22" s="131"/>
      <c r="K22" s="163"/>
    </row>
    <row r="23" spans="1:11" ht="18" customHeight="1">
      <c r="A23" s="80"/>
      <c r="B23" s="23">
        <v>14</v>
      </c>
      <c r="C23" s="10" t="s">
        <v>153</v>
      </c>
      <c r="D23" s="10" t="s">
        <v>15</v>
      </c>
      <c r="E23" s="9">
        <v>87</v>
      </c>
      <c r="F23" s="21" t="s">
        <v>33</v>
      </c>
      <c r="G23" s="206"/>
      <c r="H23" s="131"/>
      <c r="I23" s="131"/>
      <c r="J23" s="131"/>
      <c r="K23" s="163"/>
    </row>
    <row r="24" spans="1:11" ht="12.75">
      <c r="A24" s="164"/>
      <c r="B24" s="164"/>
      <c r="C24" s="165"/>
      <c r="D24" s="165"/>
      <c r="E24" s="165"/>
      <c r="F24" s="164"/>
      <c r="G24" s="166"/>
      <c r="H24" s="166"/>
      <c r="I24" s="164"/>
      <c r="J24" s="164"/>
      <c r="K24" s="147"/>
    </row>
    <row r="25" spans="1:11" ht="12.75">
      <c r="A25" s="1" t="s">
        <v>309</v>
      </c>
      <c r="B25" s="164"/>
      <c r="C25" s="165"/>
      <c r="D25" s="165"/>
      <c r="E25" s="165"/>
      <c r="F25" s="164"/>
      <c r="G25" s="166"/>
      <c r="H25" s="147" t="s">
        <v>7</v>
      </c>
      <c r="I25" s="164"/>
      <c r="J25" s="164"/>
      <c r="K25" s="166"/>
    </row>
    <row r="26" spans="1:11" ht="12.75">
      <c r="A26" s="13"/>
      <c r="B26" s="164"/>
      <c r="C26" s="165"/>
      <c r="D26" s="165"/>
      <c r="E26" s="165"/>
      <c r="F26" s="164"/>
      <c r="G26" s="166"/>
      <c r="H26" s="147"/>
      <c r="I26" s="164"/>
      <c r="J26" s="164"/>
      <c r="K26" s="166"/>
    </row>
    <row r="27" spans="1:11" ht="12.75">
      <c r="A27" s="1" t="s">
        <v>310</v>
      </c>
      <c r="B27" s="164"/>
      <c r="C27" s="165"/>
      <c r="D27" s="165"/>
      <c r="E27" s="165"/>
      <c r="F27" s="164"/>
      <c r="G27" s="166"/>
      <c r="H27" s="147" t="s">
        <v>8</v>
      </c>
      <c r="I27" s="164"/>
      <c r="J27" s="164"/>
      <c r="K27" s="166"/>
    </row>
    <row r="28" spans="1:11" ht="12.75">
      <c r="A28" s="164"/>
      <c r="B28" s="164"/>
      <c r="C28" s="165"/>
      <c r="D28" s="165"/>
      <c r="E28" s="165"/>
      <c r="F28" s="164"/>
      <c r="G28" s="166"/>
      <c r="H28" s="166"/>
      <c r="I28" s="164"/>
      <c r="J28" s="164"/>
      <c r="K28" s="166"/>
    </row>
  </sheetData>
  <mergeCells count="3">
    <mergeCell ref="A1:K1"/>
    <mergeCell ref="A2:K2"/>
    <mergeCell ref="A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05-09 ноября 2005г.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7" sqref="D7"/>
    </sheetView>
  </sheetViews>
  <sheetFormatPr defaultColWidth="9.00390625" defaultRowHeight="12.75"/>
  <cols>
    <col min="1" max="1" width="5.375" style="0" customWidth="1"/>
    <col min="2" max="2" width="4.50390625" style="0" customWidth="1"/>
    <col min="3" max="3" width="19.50390625" style="0" customWidth="1"/>
    <col min="4" max="4" width="15.125" style="0" customWidth="1"/>
    <col min="5" max="5" width="3.50390625" style="0" bestFit="1" customWidth="1"/>
    <col min="6" max="6" width="6.00390625" style="0" bestFit="1" customWidth="1"/>
    <col min="7" max="7" width="6.625" style="0" customWidth="1"/>
    <col min="8" max="8" width="3.50390625" style="0" customWidth="1"/>
    <col min="9" max="9" width="5.875" style="0" customWidth="1"/>
    <col min="10" max="10" width="6.375" style="0" customWidth="1"/>
    <col min="11" max="11" width="3.375" style="0" customWidth="1"/>
    <col min="12" max="12" width="6.50390625" style="0" customWidth="1"/>
    <col min="13" max="13" width="8.00390625" style="0" customWidth="1"/>
    <col min="14" max="14" width="6.50390625" style="0" customWidth="1"/>
    <col min="15" max="15" width="3.50390625" style="0" customWidth="1"/>
    <col min="16" max="16" width="10.50390625" style="0" bestFit="1" customWidth="1"/>
  </cols>
  <sheetData>
    <row r="1" spans="1:11" ht="12.75">
      <c r="A1" s="135" t="s">
        <v>279</v>
      </c>
      <c r="B1" s="135"/>
      <c r="C1" s="135"/>
      <c r="D1" s="135"/>
      <c r="E1" s="135"/>
      <c r="F1" s="135"/>
      <c r="G1" s="135"/>
      <c r="H1" s="135"/>
      <c r="I1" s="135"/>
      <c r="J1" s="135"/>
      <c r="K1" s="16"/>
    </row>
    <row r="2" spans="1:11" ht="12.75">
      <c r="A2" s="136" t="s">
        <v>280</v>
      </c>
      <c r="B2" s="136"/>
      <c r="C2" s="136"/>
      <c r="D2" s="136"/>
      <c r="E2" s="136"/>
      <c r="F2" s="136"/>
      <c r="G2" s="136"/>
      <c r="H2" s="136"/>
      <c r="I2" s="136"/>
      <c r="J2" s="136"/>
      <c r="K2" s="17"/>
    </row>
    <row r="3" spans="1:11" ht="12.75">
      <c r="A3" s="1"/>
      <c r="B3" s="2"/>
      <c r="C3" s="3"/>
      <c r="D3" s="3"/>
      <c r="E3" s="4"/>
      <c r="F3" s="4"/>
      <c r="G3" s="2"/>
      <c r="H3" s="2"/>
      <c r="I3" s="2"/>
      <c r="J3" s="2"/>
      <c r="K3" s="2"/>
    </row>
    <row r="4" spans="1:14" ht="12.75">
      <c r="A4" s="5" t="s">
        <v>265</v>
      </c>
      <c r="B4" s="6"/>
      <c r="C4" s="3"/>
      <c r="D4" s="3"/>
      <c r="E4" s="4"/>
      <c r="F4" s="4"/>
      <c r="G4" s="139" t="s">
        <v>256</v>
      </c>
      <c r="H4" s="140"/>
      <c r="I4" s="140"/>
      <c r="J4" s="140"/>
      <c r="K4" s="140"/>
      <c r="L4" s="140"/>
      <c r="M4" s="141"/>
      <c r="N4" t="s">
        <v>296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34"/>
      <c r="P5" s="18" t="s">
        <v>271</v>
      </c>
    </row>
    <row r="6" spans="1:16" ht="15" customHeight="1">
      <c r="A6" s="21">
        <v>1</v>
      </c>
      <c r="B6" s="23">
        <v>1</v>
      </c>
      <c r="C6" s="10" t="s">
        <v>158</v>
      </c>
      <c r="D6" s="10" t="s">
        <v>15</v>
      </c>
      <c r="E6" s="9">
        <v>86</v>
      </c>
      <c r="F6" s="21" t="s">
        <v>159</v>
      </c>
      <c r="G6" s="36" t="s">
        <v>241</v>
      </c>
      <c r="H6" s="36"/>
      <c r="I6" s="38">
        <v>2.5</v>
      </c>
      <c r="J6" s="36" t="s">
        <v>241</v>
      </c>
      <c r="K6" s="36"/>
      <c r="L6" s="21">
        <v>1</v>
      </c>
      <c r="M6" s="66">
        <f aca="true" t="shared" si="0" ref="M6:M15">I6*L6</f>
        <v>2.5</v>
      </c>
      <c r="N6" s="36">
        <v>20.5</v>
      </c>
      <c r="O6" s="32" t="s">
        <v>238</v>
      </c>
      <c r="P6" s="21" t="s">
        <v>54</v>
      </c>
    </row>
    <row r="7" spans="1:16" ht="15" customHeight="1">
      <c r="A7" s="21">
        <v>2</v>
      </c>
      <c r="B7" s="23">
        <v>19</v>
      </c>
      <c r="C7" s="10" t="s">
        <v>150</v>
      </c>
      <c r="D7" s="10" t="s">
        <v>151</v>
      </c>
      <c r="E7" s="9">
        <v>86</v>
      </c>
      <c r="F7" s="21" t="s">
        <v>33</v>
      </c>
      <c r="G7" s="36">
        <v>13</v>
      </c>
      <c r="H7" s="36" t="s">
        <v>236</v>
      </c>
      <c r="I7" s="38">
        <v>7</v>
      </c>
      <c r="J7" s="36">
        <v>16</v>
      </c>
      <c r="K7" s="36" t="s">
        <v>259</v>
      </c>
      <c r="L7" s="21">
        <v>4</v>
      </c>
      <c r="M7" s="66">
        <f t="shared" si="0"/>
        <v>28</v>
      </c>
      <c r="N7" s="36">
        <v>11.7</v>
      </c>
      <c r="O7" s="32" t="s">
        <v>238</v>
      </c>
      <c r="P7" s="21" t="s">
        <v>54</v>
      </c>
    </row>
    <row r="8" spans="1:16" ht="15" customHeight="1" thickBot="1">
      <c r="A8" s="55">
        <v>3</v>
      </c>
      <c r="B8" s="52">
        <v>5</v>
      </c>
      <c r="C8" s="53" t="s">
        <v>160</v>
      </c>
      <c r="D8" s="53" t="s">
        <v>151</v>
      </c>
      <c r="E8" s="54">
        <v>86</v>
      </c>
      <c r="F8" s="55" t="s">
        <v>33</v>
      </c>
      <c r="G8" s="57" t="s">
        <v>241</v>
      </c>
      <c r="H8" s="57"/>
      <c r="I8" s="60">
        <v>2.5</v>
      </c>
      <c r="J8" s="57">
        <v>16</v>
      </c>
      <c r="K8" s="57" t="s">
        <v>238</v>
      </c>
      <c r="L8" s="55">
        <v>3</v>
      </c>
      <c r="M8" s="67">
        <f t="shared" si="0"/>
        <v>7.5</v>
      </c>
      <c r="N8" s="57">
        <v>11.7</v>
      </c>
      <c r="O8" s="55" t="s">
        <v>259</v>
      </c>
      <c r="P8" s="21" t="s">
        <v>33</v>
      </c>
    </row>
    <row r="9" spans="1:16" ht="17.25" customHeight="1">
      <c r="A9" s="51">
        <v>4</v>
      </c>
      <c r="B9" s="45">
        <v>6</v>
      </c>
      <c r="C9" s="46" t="s">
        <v>156</v>
      </c>
      <c r="D9" s="46" t="s">
        <v>15</v>
      </c>
      <c r="E9" s="47">
        <v>86</v>
      </c>
      <c r="F9" s="51" t="s">
        <v>33</v>
      </c>
      <c r="G9" s="49">
        <v>13.7</v>
      </c>
      <c r="H9" s="49" t="s">
        <v>236</v>
      </c>
      <c r="I9" s="59">
        <v>5</v>
      </c>
      <c r="J9" s="49">
        <v>16</v>
      </c>
      <c r="K9" s="49" t="s">
        <v>259</v>
      </c>
      <c r="L9" s="51">
        <v>4</v>
      </c>
      <c r="M9" s="68">
        <f t="shared" si="0"/>
        <v>20</v>
      </c>
      <c r="N9" s="49">
        <v>11.7</v>
      </c>
      <c r="O9" s="48" t="s">
        <v>259</v>
      </c>
      <c r="P9" s="21" t="s">
        <v>33</v>
      </c>
    </row>
    <row r="10" spans="1:16" ht="15" customHeight="1">
      <c r="A10" s="21">
        <v>5</v>
      </c>
      <c r="B10" s="23">
        <v>13</v>
      </c>
      <c r="C10" s="10" t="s">
        <v>163</v>
      </c>
      <c r="D10" s="10" t="s">
        <v>15</v>
      </c>
      <c r="E10" s="9">
        <v>87</v>
      </c>
      <c r="F10" s="21" t="s">
        <v>33</v>
      </c>
      <c r="G10" s="36">
        <v>12.4</v>
      </c>
      <c r="H10" s="36" t="s">
        <v>238</v>
      </c>
      <c r="I10" s="38">
        <v>8</v>
      </c>
      <c r="J10" s="36">
        <v>12</v>
      </c>
      <c r="K10" s="36" t="s">
        <v>236</v>
      </c>
      <c r="L10" s="21">
        <v>11</v>
      </c>
      <c r="M10" s="66">
        <f t="shared" si="0"/>
        <v>88</v>
      </c>
      <c r="N10" s="36">
        <v>11.7</v>
      </c>
      <c r="O10" s="32" t="s">
        <v>236</v>
      </c>
      <c r="P10" s="21" t="s">
        <v>33</v>
      </c>
    </row>
    <row r="11" spans="1:16" ht="15" customHeight="1">
      <c r="A11" s="21">
        <v>6</v>
      </c>
      <c r="B11" s="23">
        <v>2</v>
      </c>
      <c r="C11" s="19" t="s">
        <v>157</v>
      </c>
      <c r="D11" s="19" t="s">
        <v>30</v>
      </c>
      <c r="E11" s="7">
        <v>87</v>
      </c>
      <c r="F11" s="22" t="s">
        <v>54</v>
      </c>
      <c r="G11" s="36" t="s">
        <v>241</v>
      </c>
      <c r="H11" s="36"/>
      <c r="I11" s="38">
        <v>2.5</v>
      </c>
      <c r="J11" s="36" t="s">
        <v>241</v>
      </c>
      <c r="K11" s="36"/>
      <c r="L11" s="21">
        <v>1</v>
      </c>
      <c r="M11" s="66">
        <f t="shared" si="0"/>
        <v>2.5</v>
      </c>
      <c r="N11" s="36">
        <v>11.1</v>
      </c>
      <c r="O11" s="32" t="s">
        <v>238</v>
      </c>
      <c r="P11" s="21" t="s">
        <v>33</v>
      </c>
    </row>
    <row r="12" spans="1:16" ht="15" customHeight="1">
      <c r="A12" s="21">
        <v>7</v>
      </c>
      <c r="B12" s="23">
        <v>7</v>
      </c>
      <c r="C12" s="10" t="s">
        <v>161</v>
      </c>
      <c r="D12" s="10" t="s">
        <v>15</v>
      </c>
      <c r="E12" s="9">
        <v>86</v>
      </c>
      <c r="F12" s="21" t="s">
        <v>54</v>
      </c>
      <c r="G12" s="36" t="s">
        <v>241</v>
      </c>
      <c r="H12" s="36"/>
      <c r="I12" s="38">
        <v>2.5</v>
      </c>
      <c r="J12" s="36">
        <v>14.5</v>
      </c>
      <c r="K12" s="36" t="s">
        <v>236</v>
      </c>
      <c r="L12" s="21">
        <v>8</v>
      </c>
      <c r="M12" s="66">
        <f t="shared" si="0"/>
        <v>20</v>
      </c>
      <c r="N12" s="36">
        <v>9.4</v>
      </c>
      <c r="O12" s="32" t="s">
        <v>236</v>
      </c>
      <c r="P12" s="21" t="s">
        <v>33</v>
      </c>
    </row>
    <row r="13" spans="1:16" ht="18.75">
      <c r="A13" s="21">
        <v>8</v>
      </c>
      <c r="B13" s="23">
        <v>15</v>
      </c>
      <c r="C13" s="10" t="s">
        <v>164</v>
      </c>
      <c r="D13" s="75" t="s">
        <v>268</v>
      </c>
      <c r="E13" s="9">
        <v>87</v>
      </c>
      <c r="F13" s="21" t="s">
        <v>33</v>
      </c>
      <c r="G13" s="36">
        <v>12.4</v>
      </c>
      <c r="H13" s="36"/>
      <c r="I13" s="38">
        <v>9</v>
      </c>
      <c r="J13" s="36">
        <v>15</v>
      </c>
      <c r="K13" s="36" t="s">
        <v>236</v>
      </c>
      <c r="L13" s="21">
        <v>7</v>
      </c>
      <c r="M13" s="66">
        <f t="shared" si="0"/>
        <v>63</v>
      </c>
      <c r="N13" s="36">
        <v>9</v>
      </c>
      <c r="O13" s="32" t="s">
        <v>259</v>
      </c>
      <c r="P13" s="21" t="s">
        <v>33</v>
      </c>
    </row>
    <row r="14" spans="1:16" ht="15" customHeight="1">
      <c r="A14" s="21">
        <v>9</v>
      </c>
      <c r="B14" s="23">
        <v>8</v>
      </c>
      <c r="C14" s="10" t="s">
        <v>155</v>
      </c>
      <c r="D14" s="10" t="s">
        <v>83</v>
      </c>
      <c r="E14" s="9">
        <v>87</v>
      </c>
      <c r="F14" s="21" t="s">
        <v>33</v>
      </c>
      <c r="G14" s="36">
        <v>11.6</v>
      </c>
      <c r="H14" s="36"/>
      <c r="I14" s="38">
        <v>12</v>
      </c>
      <c r="J14" s="36">
        <v>15</v>
      </c>
      <c r="K14" s="36" t="s">
        <v>238</v>
      </c>
      <c r="L14" s="21">
        <v>6</v>
      </c>
      <c r="M14" s="66">
        <f t="shared" si="0"/>
        <v>72</v>
      </c>
      <c r="N14" s="36">
        <v>8.5</v>
      </c>
      <c r="O14" s="32" t="s">
        <v>259</v>
      </c>
      <c r="P14" s="21">
        <v>1</v>
      </c>
    </row>
    <row r="15" spans="1:16" ht="15" customHeight="1" thickBot="1">
      <c r="A15" s="55">
        <v>9</v>
      </c>
      <c r="B15" s="52">
        <v>11</v>
      </c>
      <c r="C15" s="53" t="s">
        <v>162</v>
      </c>
      <c r="D15" s="53" t="s">
        <v>27</v>
      </c>
      <c r="E15" s="54">
        <v>87</v>
      </c>
      <c r="F15" s="55" t="s">
        <v>33</v>
      </c>
      <c r="G15" s="57">
        <v>13</v>
      </c>
      <c r="H15" s="57"/>
      <c r="I15" s="60">
        <v>6</v>
      </c>
      <c r="J15" s="57">
        <v>11.3</v>
      </c>
      <c r="K15" s="57" t="s">
        <v>259</v>
      </c>
      <c r="L15" s="55">
        <v>12</v>
      </c>
      <c r="M15" s="67">
        <f t="shared" si="0"/>
        <v>72</v>
      </c>
      <c r="N15" s="57">
        <v>8.5</v>
      </c>
      <c r="O15" s="114"/>
      <c r="P15" s="21">
        <v>1</v>
      </c>
    </row>
    <row r="16" spans="1:16" ht="15" customHeight="1">
      <c r="A16" s="51">
        <v>11</v>
      </c>
      <c r="B16" s="45">
        <v>14</v>
      </c>
      <c r="C16" s="46" t="s">
        <v>153</v>
      </c>
      <c r="D16" s="46" t="s">
        <v>15</v>
      </c>
      <c r="E16" s="47">
        <v>87</v>
      </c>
      <c r="F16" s="51" t="s">
        <v>33</v>
      </c>
      <c r="G16" s="49">
        <v>9.7</v>
      </c>
      <c r="H16" s="49"/>
      <c r="I16" s="59">
        <v>13.5</v>
      </c>
      <c r="J16" s="49">
        <v>13.2</v>
      </c>
      <c r="K16" s="49" t="s">
        <v>238</v>
      </c>
      <c r="L16" s="51">
        <v>9</v>
      </c>
      <c r="M16" s="68">
        <f aca="true" t="shared" si="1" ref="M16:M23">I16*L16</f>
        <v>121.5</v>
      </c>
      <c r="P16" s="21">
        <v>1</v>
      </c>
    </row>
    <row r="17" spans="1:16" ht="15" customHeight="1">
      <c r="A17" s="21">
        <v>12</v>
      </c>
      <c r="B17" s="23">
        <v>18</v>
      </c>
      <c r="C17" s="19" t="s">
        <v>165</v>
      </c>
      <c r="D17" s="19" t="s">
        <v>30</v>
      </c>
      <c r="E17" s="7">
        <v>87</v>
      </c>
      <c r="F17" s="22" t="s">
        <v>33</v>
      </c>
      <c r="G17" s="36">
        <v>11.6</v>
      </c>
      <c r="H17" s="36" t="s">
        <v>238</v>
      </c>
      <c r="I17" s="38">
        <v>11</v>
      </c>
      <c r="J17" s="36">
        <v>10.8</v>
      </c>
      <c r="K17" s="36" t="s">
        <v>238</v>
      </c>
      <c r="L17" s="21">
        <v>14</v>
      </c>
      <c r="M17" s="66">
        <f t="shared" si="1"/>
        <v>154</v>
      </c>
      <c r="P17" s="21">
        <v>1</v>
      </c>
    </row>
    <row r="18" spans="1:16" ht="15" customHeight="1">
      <c r="A18" s="21">
        <v>13</v>
      </c>
      <c r="B18" s="23">
        <v>24</v>
      </c>
      <c r="C18" s="10" t="s">
        <v>147</v>
      </c>
      <c r="D18" s="10" t="s">
        <v>15</v>
      </c>
      <c r="E18" s="9">
        <v>86</v>
      </c>
      <c r="F18" s="21" t="s">
        <v>33</v>
      </c>
      <c r="G18" s="36">
        <v>9.1</v>
      </c>
      <c r="H18" s="36" t="s">
        <v>238</v>
      </c>
      <c r="I18" s="38">
        <v>17</v>
      </c>
      <c r="J18" s="36">
        <v>12.6</v>
      </c>
      <c r="K18" s="36" t="s">
        <v>236</v>
      </c>
      <c r="L18" s="21">
        <v>10</v>
      </c>
      <c r="M18" s="66">
        <f t="shared" si="1"/>
        <v>170</v>
      </c>
      <c r="P18" s="21">
        <v>1</v>
      </c>
    </row>
    <row r="19" spans="1:16" ht="15" customHeight="1">
      <c r="A19" s="21">
        <v>13</v>
      </c>
      <c r="B19" s="23">
        <v>22</v>
      </c>
      <c r="C19" s="10" t="s">
        <v>167</v>
      </c>
      <c r="D19" s="10" t="s">
        <v>15</v>
      </c>
      <c r="E19" s="9">
        <v>86</v>
      </c>
      <c r="F19" s="21" t="s">
        <v>33</v>
      </c>
      <c r="G19" s="36">
        <v>12.4</v>
      </c>
      <c r="H19" s="36" t="s">
        <v>236</v>
      </c>
      <c r="I19" s="38">
        <v>10</v>
      </c>
      <c r="J19" s="36">
        <v>10.8</v>
      </c>
      <c r="K19" s="36" t="s">
        <v>236</v>
      </c>
      <c r="L19" s="21">
        <v>17</v>
      </c>
      <c r="M19" s="66">
        <f t="shared" si="1"/>
        <v>170</v>
      </c>
      <c r="P19" s="21">
        <v>1</v>
      </c>
    </row>
    <row r="20" spans="1:16" ht="15" customHeight="1">
      <c r="A20" s="21">
        <v>15</v>
      </c>
      <c r="B20" s="23">
        <v>20</v>
      </c>
      <c r="C20" s="10" t="s">
        <v>166</v>
      </c>
      <c r="D20" s="10" t="s">
        <v>17</v>
      </c>
      <c r="E20" s="9">
        <v>87</v>
      </c>
      <c r="F20" s="21" t="s">
        <v>33</v>
      </c>
      <c r="G20" s="36">
        <v>9.7</v>
      </c>
      <c r="H20" s="36"/>
      <c r="I20" s="38">
        <v>13.5</v>
      </c>
      <c r="J20" s="36">
        <v>11.3</v>
      </c>
      <c r="K20" s="36" t="s">
        <v>236</v>
      </c>
      <c r="L20" s="21">
        <v>13</v>
      </c>
      <c r="M20" s="66">
        <f t="shared" si="1"/>
        <v>175.5</v>
      </c>
      <c r="P20" s="107"/>
    </row>
    <row r="21" spans="1:16" ht="15" customHeight="1">
      <c r="A21" s="21">
        <v>16</v>
      </c>
      <c r="B21" s="23">
        <v>12</v>
      </c>
      <c r="C21" s="10" t="s">
        <v>154</v>
      </c>
      <c r="D21" s="10" t="s">
        <v>15</v>
      </c>
      <c r="E21" s="9">
        <v>87</v>
      </c>
      <c r="F21" s="21" t="s">
        <v>33</v>
      </c>
      <c r="G21" s="36">
        <v>9.7</v>
      </c>
      <c r="H21" s="36" t="s">
        <v>236</v>
      </c>
      <c r="I21" s="38">
        <v>15.5</v>
      </c>
      <c r="J21" s="36">
        <v>10.8</v>
      </c>
      <c r="K21" s="36" t="s">
        <v>259</v>
      </c>
      <c r="L21" s="21">
        <v>15</v>
      </c>
      <c r="M21" s="66">
        <f t="shared" si="1"/>
        <v>232.5</v>
      </c>
      <c r="P21" s="107"/>
    </row>
    <row r="22" spans="1:16" ht="15" customHeight="1">
      <c r="A22" s="21">
        <v>16</v>
      </c>
      <c r="B22" s="23">
        <v>16</v>
      </c>
      <c r="C22" s="19" t="s">
        <v>152</v>
      </c>
      <c r="D22" s="19" t="s">
        <v>30</v>
      </c>
      <c r="E22" s="7">
        <v>87</v>
      </c>
      <c r="F22" s="22" t="s">
        <v>33</v>
      </c>
      <c r="G22" s="36">
        <v>9.7</v>
      </c>
      <c r="H22" s="36" t="s">
        <v>236</v>
      </c>
      <c r="I22" s="38">
        <v>15.5</v>
      </c>
      <c r="J22" s="36">
        <v>10.8</v>
      </c>
      <c r="K22" s="36" t="s">
        <v>259</v>
      </c>
      <c r="L22" s="21">
        <v>15</v>
      </c>
      <c r="M22" s="66">
        <f t="shared" si="1"/>
        <v>232.5</v>
      </c>
      <c r="P22" s="107"/>
    </row>
    <row r="23" spans="1:16" ht="15" customHeight="1">
      <c r="A23" s="21">
        <v>18</v>
      </c>
      <c r="B23" s="23">
        <v>21</v>
      </c>
      <c r="C23" s="10" t="s">
        <v>148</v>
      </c>
      <c r="D23" s="10" t="s">
        <v>149</v>
      </c>
      <c r="E23" s="9">
        <v>86</v>
      </c>
      <c r="F23" s="21" t="s">
        <v>33</v>
      </c>
      <c r="G23" s="36">
        <v>9.1</v>
      </c>
      <c r="H23" s="36"/>
      <c r="I23" s="38">
        <v>18</v>
      </c>
      <c r="J23" s="36">
        <v>9.8</v>
      </c>
      <c r="K23" s="36" t="s">
        <v>236</v>
      </c>
      <c r="L23" s="21">
        <v>18</v>
      </c>
      <c r="M23" s="66">
        <f t="shared" si="1"/>
        <v>324</v>
      </c>
      <c r="P23" s="107"/>
    </row>
    <row r="27" spans="1:9" ht="12.75">
      <c r="A27" s="1" t="s">
        <v>239</v>
      </c>
      <c r="I27" t="s">
        <v>7</v>
      </c>
    </row>
    <row r="28" ht="12.75">
      <c r="A28" s="13"/>
    </row>
    <row r="29" spans="1:9" ht="12.75">
      <c r="A29" s="1" t="s">
        <v>6</v>
      </c>
      <c r="I29" t="s">
        <v>8</v>
      </c>
    </row>
  </sheetData>
  <mergeCells count="6">
    <mergeCell ref="N5:O5"/>
    <mergeCell ref="A1:J1"/>
    <mergeCell ref="A2:J2"/>
    <mergeCell ref="G5:H5"/>
    <mergeCell ref="J5:K5"/>
    <mergeCell ref="G4:M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05-09 ноября 2005г.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22.00390625" style="0" customWidth="1"/>
    <col min="4" max="4" width="18.50390625" style="0" customWidth="1"/>
    <col min="5" max="5" width="3.50390625" style="0" bestFit="1" customWidth="1"/>
    <col min="6" max="6" width="6.00390625" style="0" bestFit="1" customWidth="1"/>
    <col min="7" max="7" width="9.50390625" style="0" customWidth="1"/>
  </cols>
  <sheetData>
    <row r="1" spans="1:8" ht="12.75">
      <c r="A1" s="135" t="s">
        <v>328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343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227" t="s">
        <v>330</v>
      </c>
      <c r="H5" s="18" t="s">
        <v>331</v>
      </c>
      <c r="I5" s="18" t="s">
        <v>332</v>
      </c>
    </row>
    <row r="6" spans="1:9" s="199" customFormat="1" ht="15" customHeight="1">
      <c r="A6" s="201">
        <v>1</v>
      </c>
      <c r="B6" s="23">
        <v>62</v>
      </c>
      <c r="C6" s="19" t="s">
        <v>179</v>
      </c>
      <c r="D6" s="19" t="s">
        <v>19</v>
      </c>
      <c r="E6" s="7">
        <v>88</v>
      </c>
      <c r="F6" s="22" t="s">
        <v>33</v>
      </c>
      <c r="G6" s="22">
        <v>3</v>
      </c>
      <c r="H6" s="93">
        <v>3</v>
      </c>
      <c r="I6" s="42">
        <f aca="true" t="shared" si="0" ref="I6:I36">G6+H6</f>
        <v>6</v>
      </c>
    </row>
    <row r="7" spans="1:9" ht="15" customHeight="1">
      <c r="A7" s="201">
        <v>2</v>
      </c>
      <c r="B7" s="23">
        <v>51</v>
      </c>
      <c r="C7" s="19" t="s">
        <v>185</v>
      </c>
      <c r="D7" s="19" t="s">
        <v>25</v>
      </c>
      <c r="E7" s="7">
        <v>88</v>
      </c>
      <c r="F7" s="22" t="s">
        <v>33</v>
      </c>
      <c r="G7" s="22">
        <v>1</v>
      </c>
      <c r="H7" s="93">
        <v>10</v>
      </c>
      <c r="I7" s="42">
        <f t="shared" si="0"/>
        <v>11</v>
      </c>
    </row>
    <row r="8" spans="1:9" ht="15" customHeight="1">
      <c r="A8" s="201">
        <v>3</v>
      </c>
      <c r="B8" s="23">
        <v>71</v>
      </c>
      <c r="C8" s="10" t="s">
        <v>195</v>
      </c>
      <c r="D8" s="10" t="s">
        <v>19</v>
      </c>
      <c r="E8" s="9">
        <v>88</v>
      </c>
      <c r="F8" s="21" t="s">
        <v>33</v>
      </c>
      <c r="G8" s="22">
        <v>12</v>
      </c>
      <c r="H8" s="93">
        <v>1</v>
      </c>
      <c r="I8" s="42">
        <f t="shared" si="0"/>
        <v>13</v>
      </c>
    </row>
    <row r="9" spans="1:9" ht="15" customHeight="1">
      <c r="A9" s="201">
        <v>4</v>
      </c>
      <c r="B9" s="23">
        <v>53</v>
      </c>
      <c r="C9" s="10" t="s">
        <v>186</v>
      </c>
      <c r="D9" s="10" t="s">
        <v>15</v>
      </c>
      <c r="E9" s="9">
        <v>88</v>
      </c>
      <c r="F9" s="21" t="s">
        <v>33</v>
      </c>
      <c r="G9" s="22">
        <v>6</v>
      </c>
      <c r="H9" s="93">
        <v>8</v>
      </c>
      <c r="I9" s="42">
        <f t="shared" si="0"/>
        <v>14</v>
      </c>
    </row>
    <row r="10" spans="1:9" ht="15" customHeight="1">
      <c r="A10" s="201">
        <v>5</v>
      </c>
      <c r="B10" s="23">
        <v>55</v>
      </c>
      <c r="C10" s="10" t="s">
        <v>187</v>
      </c>
      <c r="D10" s="10" t="s">
        <v>38</v>
      </c>
      <c r="E10" s="9">
        <v>89</v>
      </c>
      <c r="F10" s="21" t="s">
        <v>33</v>
      </c>
      <c r="G10" s="22">
        <v>14</v>
      </c>
      <c r="H10" s="93">
        <v>4</v>
      </c>
      <c r="I10" s="42">
        <f t="shared" si="0"/>
        <v>18</v>
      </c>
    </row>
    <row r="11" spans="1:9" ht="15" customHeight="1">
      <c r="A11" s="201">
        <v>6</v>
      </c>
      <c r="B11" s="23">
        <v>65</v>
      </c>
      <c r="C11" s="10" t="s">
        <v>192</v>
      </c>
      <c r="D11" s="10" t="s">
        <v>15</v>
      </c>
      <c r="E11" s="9">
        <v>89</v>
      </c>
      <c r="F11" s="21" t="s">
        <v>33</v>
      </c>
      <c r="G11" s="22">
        <v>9</v>
      </c>
      <c r="H11" s="93">
        <v>9</v>
      </c>
      <c r="I11" s="42">
        <f t="shared" si="0"/>
        <v>18</v>
      </c>
    </row>
    <row r="12" spans="1:9" ht="15" customHeight="1">
      <c r="A12" s="201">
        <v>7</v>
      </c>
      <c r="B12" s="23">
        <v>82</v>
      </c>
      <c r="C12" s="24" t="s">
        <v>168</v>
      </c>
      <c r="D12" s="24" t="s">
        <v>72</v>
      </c>
      <c r="E12" s="8">
        <v>88</v>
      </c>
      <c r="F12" s="93" t="s">
        <v>33</v>
      </c>
      <c r="G12" s="22">
        <v>5</v>
      </c>
      <c r="H12" s="93">
        <v>15</v>
      </c>
      <c r="I12" s="42">
        <f t="shared" si="0"/>
        <v>20</v>
      </c>
    </row>
    <row r="13" spans="1:9" ht="15" customHeight="1">
      <c r="A13" s="201">
        <v>8</v>
      </c>
      <c r="B13" s="23">
        <v>59</v>
      </c>
      <c r="C13" s="19" t="s">
        <v>189</v>
      </c>
      <c r="D13" s="19" t="s">
        <v>30</v>
      </c>
      <c r="E13" s="7">
        <v>89</v>
      </c>
      <c r="F13" s="22" t="s">
        <v>33</v>
      </c>
      <c r="G13" s="22">
        <v>10</v>
      </c>
      <c r="H13" s="93">
        <v>12</v>
      </c>
      <c r="I13" s="42">
        <f t="shared" si="0"/>
        <v>22</v>
      </c>
    </row>
    <row r="14" spans="1:9" s="199" customFormat="1" ht="15" customHeight="1">
      <c r="A14" s="201">
        <v>9</v>
      </c>
      <c r="B14" s="23">
        <v>54</v>
      </c>
      <c r="C14" s="10" t="s">
        <v>183</v>
      </c>
      <c r="D14" s="10" t="s">
        <v>15</v>
      </c>
      <c r="E14" s="9">
        <v>88</v>
      </c>
      <c r="F14" s="21" t="s">
        <v>33</v>
      </c>
      <c r="G14" s="22">
        <v>16</v>
      </c>
      <c r="H14" s="93">
        <v>7</v>
      </c>
      <c r="I14" s="42">
        <f t="shared" si="0"/>
        <v>23</v>
      </c>
    </row>
    <row r="15" spans="1:9" ht="15" customHeight="1">
      <c r="A15" s="201">
        <v>10</v>
      </c>
      <c r="B15" s="23">
        <v>58</v>
      </c>
      <c r="C15" s="10" t="s">
        <v>181</v>
      </c>
      <c r="D15" s="10" t="s">
        <v>15</v>
      </c>
      <c r="E15" s="9">
        <v>89</v>
      </c>
      <c r="F15" s="21" t="s">
        <v>33</v>
      </c>
      <c r="G15" s="22">
        <v>8</v>
      </c>
      <c r="H15" s="93">
        <v>16</v>
      </c>
      <c r="I15" s="42">
        <f t="shared" si="0"/>
        <v>24</v>
      </c>
    </row>
    <row r="16" spans="1:9" ht="15" customHeight="1">
      <c r="A16" s="201">
        <v>11</v>
      </c>
      <c r="B16" s="45">
        <v>64</v>
      </c>
      <c r="C16" s="46" t="s">
        <v>178</v>
      </c>
      <c r="D16" s="46" t="s">
        <v>15</v>
      </c>
      <c r="E16" s="47">
        <v>88</v>
      </c>
      <c r="F16" s="51" t="s">
        <v>33</v>
      </c>
      <c r="G16" s="56">
        <v>11</v>
      </c>
      <c r="H16" s="93">
        <v>14</v>
      </c>
      <c r="I16" s="76">
        <f t="shared" si="0"/>
        <v>25</v>
      </c>
    </row>
    <row r="17" spans="1:9" ht="15" customHeight="1">
      <c r="A17" s="201">
        <v>12</v>
      </c>
      <c r="B17" s="23">
        <v>56</v>
      </c>
      <c r="C17" s="19" t="s">
        <v>182</v>
      </c>
      <c r="D17" s="19" t="s">
        <v>60</v>
      </c>
      <c r="E17" s="7">
        <v>89</v>
      </c>
      <c r="F17" s="22" t="s">
        <v>33</v>
      </c>
      <c r="G17" s="22">
        <v>2</v>
      </c>
      <c r="H17" s="93">
        <v>25</v>
      </c>
      <c r="I17" s="42">
        <f t="shared" si="0"/>
        <v>27</v>
      </c>
    </row>
    <row r="18" spans="1:9" ht="15" customHeight="1">
      <c r="A18" s="201">
        <v>12</v>
      </c>
      <c r="B18" s="23">
        <v>63</v>
      </c>
      <c r="C18" s="10" t="s">
        <v>191</v>
      </c>
      <c r="D18" s="10" t="s">
        <v>64</v>
      </c>
      <c r="E18" s="9">
        <v>89</v>
      </c>
      <c r="F18" s="21" t="s">
        <v>33</v>
      </c>
      <c r="G18" s="22">
        <v>25</v>
      </c>
      <c r="H18" s="93">
        <v>2</v>
      </c>
      <c r="I18" s="42">
        <f t="shared" si="0"/>
        <v>27</v>
      </c>
    </row>
    <row r="19" spans="1:9" ht="15" customHeight="1">
      <c r="A19" s="201">
        <v>14</v>
      </c>
      <c r="B19" s="23">
        <v>70</v>
      </c>
      <c r="C19" s="10" t="s">
        <v>173</v>
      </c>
      <c r="D19" s="10" t="s">
        <v>27</v>
      </c>
      <c r="E19" s="9">
        <v>89</v>
      </c>
      <c r="F19" s="21" t="s">
        <v>33</v>
      </c>
      <c r="G19" s="22">
        <v>23</v>
      </c>
      <c r="H19" s="93">
        <v>5</v>
      </c>
      <c r="I19" s="42">
        <f t="shared" si="0"/>
        <v>28</v>
      </c>
    </row>
    <row r="20" spans="1:9" ht="15" customHeight="1">
      <c r="A20" s="201">
        <v>15</v>
      </c>
      <c r="B20" s="23">
        <v>67</v>
      </c>
      <c r="C20" s="10" t="s">
        <v>193</v>
      </c>
      <c r="D20" s="10" t="s">
        <v>17</v>
      </c>
      <c r="E20" s="9">
        <v>89</v>
      </c>
      <c r="F20" s="21" t="s">
        <v>33</v>
      </c>
      <c r="G20" s="22">
        <v>18</v>
      </c>
      <c r="H20" s="93">
        <v>11</v>
      </c>
      <c r="I20" s="42">
        <f t="shared" si="0"/>
        <v>29</v>
      </c>
    </row>
    <row r="21" spans="1:9" ht="15" customHeight="1">
      <c r="A21" s="201">
        <v>16</v>
      </c>
      <c r="B21" s="23">
        <v>66</v>
      </c>
      <c r="C21" s="10" t="s">
        <v>176</v>
      </c>
      <c r="D21" s="10" t="s">
        <v>177</v>
      </c>
      <c r="E21" s="9">
        <v>89</v>
      </c>
      <c r="F21" s="21" t="s">
        <v>33</v>
      </c>
      <c r="G21" s="22">
        <v>7</v>
      </c>
      <c r="H21" s="93">
        <v>24</v>
      </c>
      <c r="I21" s="42">
        <f t="shared" si="0"/>
        <v>31</v>
      </c>
    </row>
    <row r="22" spans="1:9" ht="15" customHeight="1">
      <c r="A22" s="201">
        <v>17</v>
      </c>
      <c r="B22" s="23">
        <v>75</v>
      </c>
      <c r="C22" s="10" t="s">
        <v>197</v>
      </c>
      <c r="D22" s="10" t="s">
        <v>19</v>
      </c>
      <c r="E22" s="9">
        <v>88</v>
      </c>
      <c r="F22" s="21" t="s">
        <v>33</v>
      </c>
      <c r="G22" s="22">
        <v>13</v>
      </c>
      <c r="H22" s="93">
        <v>18</v>
      </c>
      <c r="I22" s="42">
        <f t="shared" si="0"/>
        <v>31</v>
      </c>
    </row>
    <row r="23" spans="1:9" ht="15" customHeight="1">
      <c r="A23" s="201">
        <v>18</v>
      </c>
      <c r="B23" s="23">
        <v>60</v>
      </c>
      <c r="C23" s="10" t="s">
        <v>180</v>
      </c>
      <c r="D23" s="10" t="s">
        <v>21</v>
      </c>
      <c r="E23" s="9">
        <v>88</v>
      </c>
      <c r="F23" s="21" t="s">
        <v>33</v>
      </c>
      <c r="G23" s="22">
        <v>4</v>
      </c>
      <c r="H23" s="93">
        <v>29</v>
      </c>
      <c r="I23" s="42">
        <f t="shared" si="0"/>
        <v>33</v>
      </c>
    </row>
    <row r="24" spans="1:9" s="199" customFormat="1" ht="15" customHeight="1">
      <c r="A24" s="201">
        <v>19</v>
      </c>
      <c r="B24" s="23">
        <v>74</v>
      </c>
      <c r="C24" s="10" t="s">
        <v>171</v>
      </c>
      <c r="D24" s="10" t="s">
        <v>15</v>
      </c>
      <c r="E24" s="9">
        <v>88</v>
      </c>
      <c r="F24" s="21" t="s">
        <v>33</v>
      </c>
      <c r="G24" s="22">
        <v>28</v>
      </c>
      <c r="H24" s="93">
        <v>6</v>
      </c>
      <c r="I24" s="42">
        <f t="shared" si="0"/>
        <v>34</v>
      </c>
    </row>
    <row r="25" spans="1:9" ht="15" customHeight="1">
      <c r="A25" s="201">
        <v>20</v>
      </c>
      <c r="B25" s="23">
        <v>72</v>
      </c>
      <c r="C25" s="10" t="s">
        <v>172</v>
      </c>
      <c r="D25" s="10" t="s">
        <v>21</v>
      </c>
      <c r="E25" s="9">
        <v>89</v>
      </c>
      <c r="F25" s="21">
        <v>1</v>
      </c>
      <c r="G25" s="22">
        <v>15</v>
      </c>
      <c r="H25" s="93">
        <v>21</v>
      </c>
      <c r="I25" s="42">
        <f t="shared" si="0"/>
        <v>36</v>
      </c>
    </row>
    <row r="26" spans="1:9" ht="15" customHeight="1">
      <c r="A26" s="201">
        <v>21</v>
      </c>
      <c r="B26" s="23">
        <v>52</v>
      </c>
      <c r="C26" s="10" t="s">
        <v>184</v>
      </c>
      <c r="D26" s="10" t="s">
        <v>15</v>
      </c>
      <c r="E26" s="9">
        <v>89</v>
      </c>
      <c r="F26" s="21" t="s">
        <v>33</v>
      </c>
      <c r="G26" s="22">
        <v>19</v>
      </c>
      <c r="H26" s="93">
        <v>19</v>
      </c>
      <c r="I26" s="42">
        <f t="shared" si="0"/>
        <v>38</v>
      </c>
    </row>
    <row r="27" spans="1:9" ht="15" customHeight="1">
      <c r="A27" s="201">
        <v>22</v>
      </c>
      <c r="B27" s="23">
        <v>77</v>
      </c>
      <c r="C27" s="10" t="s">
        <v>198</v>
      </c>
      <c r="D27" s="10" t="s">
        <v>15</v>
      </c>
      <c r="E27" s="9">
        <v>88</v>
      </c>
      <c r="F27" s="21" t="s">
        <v>33</v>
      </c>
      <c r="G27" s="22">
        <v>24</v>
      </c>
      <c r="H27" s="93">
        <v>17</v>
      </c>
      <c r="I27" s="42">
        <f t="shared" si="0"/>
        <v>41</v>
      </c>
    </row>
    <row r="28" spans="1:9" ht="15" customHeight="1">
      <c r="A28" s="201">
        <v>23</v>
      </c>
      <c r="B28" s="23">
        <v>57</v>
      </c>
      <c r="C28" s="10" t="s">
        <v>188</v>
      </c>
      <c r="D28" s="10" t="s">
        <v>175</v>
      </c>
      <c r="E28" s="9">
        <v>89</v>
      </c>
      <c r="F28" s="21" t="s">
        <v>33</v>
      </c>
      <c r="G28" s="22">
        <v>22</v>
      </c>
      <c r="H28" s="93">
        <v>20</v>
      </c>
      <c r="I28" s="42">
        <f t="shared" si="0"/>
        <v>42</v>
      </c>
    </row>
    <row r="29" spans="1:9" ht="15" customHeight="1">
      <c r="A29" s="201">
        <v>24</v>
      </c>
      <c r="B29" s="23">
        <v>78</v>
      </c>
      <c r="C29" s="10" t="s">
        <v>200</v>
      </c>
      <c r="D29" s="10" t="s">
        <v>15</v>
      </c>
      <c r="E29" s="9">
        <v>88</v>
      </c>
      <c r="F29" s="21" t="s">
        <v>33</v>
      </c>
      <c r="G29" s="22">
        <v>30</v>
      </c>
      <c r="H29" s="93">
        <v>13</v>
      </c>
      <c r="I29" s="42">
        <f t="shared" si="0"/>
        <v>43</v>
      </c>
    </row>
    <row r="30" spans="1:9" ht="15" customHeight="1">
      <c r="A30" s="201">
        <v>25</v>
      </c>
      <c r="B30" s="23">
        <v>69</v>
      </c>
      <c r="C30" s="19" t="s">
        <v>194</v>
      </c>
      <c r="D30" s="19" t="s">
        <v>30</v>
      </c>
      <c r="E30" s="7">
        <v>88</v>
      </c>
      <c r="F30" s="22" t="s">
        <v>33</v>
      </c>
      <c r="G30" s="22">
        <v>17</v>
      </c>
      <c r="H30" s="93">
        <v>30</v>
      </c>
      <c r="I30" s="42">
        <f t="shared" si="0"/>
        <v>47</v>
      </c>
    </row>
    <row r="31" spans="1:9" ht="15" customHeight="1">
      <c r="A31" s="201">
        <v>26</v>
      </c>
      <c r="B31" s="23">
        <v>61</v>
      </c>
      <c r="C31" s="10" t="s">
        <v>190</v>
      </c>
      <c r="D31" s="10" t="s">
        <v>25</v>
      </c>
      <c r="E31" s="9">
        <v>88</v>
      </c>
      <c r="F31" s="21" t="s">
        <v>33</v>
      </c>
      <c r="G31" s="22">
        <v>20</v>
      </c>
      <c r="H31" s="93">
        <v>27</v>
      </c>
      <c r="I31" s="42">
        <f t="shared" si="0"/>
        <v>47</v>
      </c>
    </row>
    <row r="32" spans="1:9" ht="15" customHeight="1">
      <c r="A32" s="201">
        <v>27</v>
      </c>
      <c r="B32" s="23">
        <v>76</v>
      </c>
      <c r="C32" s="10" t="s">
        <v>199</v>
      </c>
      <c r="D32" s="10" t="s">
        <v>25</v>
      </c>
      <c r="E32" s="9">
        <v>88</v>
      </c>
      <c r="F32" s="21" t="s">
        <v>33</v>
      </c>
      <c r="G32" s="22">
        <v>27</v>
      </c>
      <c r="H32" s="93">
        <v>23</v>
      </c>
      <c r="I32" s="42">
        <f t="shared" si="0"/>
        <v>50</v>
      </c>
    </row>
    <row r="33" spans="1:9" ht="15" customHeight="1">
      <c r="A33" s="201">
        <v>28</v>
      </c>
      <c r="B33" s="23">
        <v>79</v>
      </c>
      <c r="C33" s="10" t="s">
        <v>169</v>
      </c>
      <c r="D33" s="10" t="s">
        <v>38</v>
      </c>
      <c r="E33" s="9">
        <v>89</v>
      </c>
      <c r="F33" s="21" t="s">
        <v>33</v>
      </c>
      <c r="G33" s="22">
        <v>29</v>
      </c>
      <c r="H33" s="93">
        <v>22</v>
      </c>
      <c r="I33" s="42">
        <f t="shared" si="0"/>
        <v>51</v>
      </c>
    </row>
    <row r="34" spans="1:9" ht="15" customHeight="1">
      <c r="A34" s="201">
        <v>29</v>
      </c>
      <c r="B34" s="23">
        <v>73</v>
      </c>
      <c r="C34" s="10" t="s">
        <v>196</v>
      </c>
      <c r="D34" s="10" t="s">
        <v>17</v>
      </c>
      <c r="E34" s="9">
        <v>89</v>
      </c>
      <c r="F34" s="21" t="s">
        <v>33</v>
      </c>
      <c r="G34" s="22">
        <v>21</v>
      </c>
      <c r="H34" s="93">
        <v>31</v>
      </c>
      <c r="I34" s="42">
        <f t="shared" si="0"/>
        <v>52</v>
      </c>
    </row>
    <row r="35" spans="1:9" ht="15" customHeight="1">
      <c r="A35" s="201">
        <v>30</v>
      </c>
      <c r="B35" s="23">
        <v>68</v>
      </c>
      <c r="C35" s="10" t="s">
        <v>174</v>
      </c>
      <c r="D35" s="10" t="s">
        <v>175</v>
      </c>
      <c r="E35" s="9">
        <v>89</v>
      </c>
      <c r="F35" s="21" t="s">
        <v>33</v>
      </c>
      <c r="G35" s="22">
        <v>26</v>
      </c>
      <c r="H35" s="93">
        <v>26</v>
      </c>
      <c r="I35" s="42">
        <f t="shared" si="0"/>
        <v>52</v>
      </c>
    </row>
    <row r="36" spans="1:9" s="248" customFormat="1" ht="15" customHeight="1">
      <c r="A36" s="201">
        <v>31</v>
      </c>
      <c r="B36" s="23">
        <v>80</v>
      </c>
      <c r="C36" s="19" t="s">
        <v>170</v>
      </c>
      <c r="D36" s="19" t="s">
        <v>64</v>
      </c>
      <c r="E36" s="19">
        <v>89</v>
      </c>
      <c r="F36" s="7" t="s">
        <v>13</v>
      </c>
      <c r="G36" s="22">
        <v>31</v>
      </c>
      <c r="H36" s="93">
        <v>28</v>
      </c>
      <c r="I36" s="42">
        <f t="shared" si="0"/>
        <v>59</v>
      </c>
    </row>
    <row r="40" spans="1:7" ht="12.75">
      <c r="A40" s="1" t="s">
        <v>244</v>
      </c>
      <c r="G40" t="s">
        <v>7</v>
      </c>
    </row>
    <row r="41" ht="12.75">
      <c r="A41" s="13"/>
    </row>
    <row r="42" spans="1:7" ht="12.75">
      <c r="A42" s="1" t="s">
        <v>5</v>
      </c>
      <c r="G42" t="s">
        <v>340</v>
      </c>
    </row>
  </sheetData>
  <mergeCells count="2">
    <mergeCell ref="A1:H1"/>
    <mergeCell ref="A2:H2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&amp;CФинальный этап молодежного Кубка России по скалолазанию
г.Киров           05-09 ноября 2005г.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/>
  <cols>
    <col min="1" max="1" width="7.50390625" style="0" customWidth="1"/>
    <col min="2" max="2" width="3.875" style="0" customWidth="1"/>
    <col min="3" max="3" width="17.625" style="0" customWidth="1"/>
    <col min="4" max="4" width="22.875" style="0" customWidth="1"/>
    <col min="5" max="5" width="5.50390625" style="0" customWidth="1"/>
    <col min="6" max="6" width="7.875" style="0" bestFit="1" customWidth="1"/>
    <col min="7" max="7" width="12.125" style="0" bestFit="1" customWidth="1"/>
    <col min="8" max="8" width="10.00390625" style="0" bestFit="1" customWidth="1"/>
    <col min="9" max="9" width="7.50390625" style="0" customWidth="1"/>
    <col min="10" max="10" width="7.375" style="0" bestFit="1" customWidth="1"/>
    <col min="11" max="11" width="8.50390625" style="0" customWidth="1"/>
  </cols>
  <sheetData>
    <row r="1" spans="1:11" ht="12.75">
      <c r="A1" s="167" t="s">
        <v>298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323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4"/>
      <c r="K3" s="164"/>
    </row>
    <row r="4" spans="1:11" ht="12.75">
      <c r="A4" s="148" t="s">
        <v>324</v>
      </c>
      <c r="B4" s="148"/>
      <c r="C4" s="149"/>
      <c r="D4" s="149"/>
      <c r="E4" s="103"/>
      <c r="F4" s="103"/>
      <c r="G4" s="150"/>
      <c r="H4" s="150"/>
      <c r="J4" s="151" t="s">
        <v>300</v>
      </c>
      <c r="K4" s="164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2.75">
      <c r="A6" s="201">
        <v>1</v>
      </c>
      <c r="B6" s="23">
        <v>71</v>
      </c>
      <c r="C6" s="10" t="s">
        <v>195</v>
      </c>
      <c r="D6" s="10" t="s">
        <v>19</v>
      </c>
      <c r="E6" s="7">
        <v>88</v>
      </c>
      <c r="F6" s="21" t="s">
        <v>33</v>
      </c>
      <c r="G6" s="170">
        <v>24.43</v>
      </c>
      <c r="H6" s="206">
        <v>22.35</v>
      </c>
      <c r="I6" s="170">
        <v>20.73</v>
      </c>
      <c r="J6" s="172">
        <v>30.13</v>
      </c>
      <c r="K6" s="173" t="s">
        <v>33</v>
      </c>
    </row>
    <row r="7" spans="1:11" ht="12.75">
      <c r="A7" s="201">
        <v>2</v>
      </c>
      <c r="B7" s="23">
        <v>63</v>
      </c>
      <c r="C7" s="10" t="s">
        <v>191</v>
      </c>
      <c r="D7" s="10" t="s">
        <v>64</v>
      </c>
      <c r="E7" s="7">
        <v>89</v>
      </c>
      <c r="F7" s="21" t="s">
        <v>33</v>
      </c>
      <c r="G7" s="170">
        <v>30.24</v>
      </c>
      <c r="H7" s="66">
        <v>23.86</v>
      </c>
      <c r="I7" s="207">
        <v>22.25</v>
      </c>
      <c r="J7" s="174" t="s">
        <v>306</v>
      </c>
      <c r="K7" s="173" t="s">
        <v>33</v>
      </c>
    </row>
    <row r="8" spans="1:11" ht="12.75">
      <c r="A8" s="208">
        <v>3</v>
      </c>
      <c r="B8" s="23">
        <v>62</v>
      </c>
      <c r="C8" s="10" t="s">
        <v>179</v>
      </c>
      <c r="D8" s="10" t="s">
        <v>19</v>
      </c>
      <c r="E8" s="7">
        <v>88</v>
      </c>
      <c r="F8" s="21" t="s">
        <v>33</v>
      </c>
      <c r="G8" s="170">
        <v>28.55</v>
      </c>
      <c r="H8" s="66">
        <v>24.25</v>
      </c>
      <c r="I8" s="207" t="s">
        <v>306</v>
      </c>
      <c r="J8" s="174">
        <v>22.84</v>
      </c>
      <c r="K8" s="173" t="s">
        <v>33</v>
      </c>
    </row>
    <row r="9" spans="1:11" ht="13.5" thickBot="1">
      <c r="A9" s="209">
        <v>4</v>
      </c>
      <c r="B9" s="52">
        <v>55</v>
      </c>
      <c r="C9" s="53" t="s">
        <v>187</v>
      </c>
      <c r="D9" s="53" t="s">
        <v>38</v>
      </c>
      <c r="E9" s="78">
        <v>89</v>
      </c>
      <c r="F9" s="55" t="s">
        <v>33</v>
      </c>
      <c r="G9" s="175">
        <v>24.8</v>
      </c>
      <c r="H9" s="67">
        <v>23.35</v>
      </c>
      <c r="I9" s="210">
        <v>22.57</v>
      </c>
      <c r="J9" s="211">
        <v>22.9</v>
      </c>
      <c r="K9" s="186" t="s">
        <v>33</v>
      </c>
    </row>
    <row r="10" spans="1:11" ht="12.75">
      <c r="A10" s="203">
        <v>5</v>
      </c>
      <c r="B10" s="45">
        <v>70</v>
      </c>
      <c r="C10" s="46" t="s">
        <v>173</v>
      </c>
      <c r="D10" s="46" t="s">
        <v>27</v>
      </c>
      <c r="E10" s="43">
        <v>89</v>
      </c>
      <c r="F10" s="51" t="s">
        <v>33</v>
      </c>
      <c r="G10" s="177">
        <v>31.33</v>
      </c>
      <c r="H10" s="68">
        <v>25.02</v>
      </c>
      <c r="I10" s="179"/>
      <c r="J10" s="180"/>
      <c r="K10" s="212" t="s">
        <v>33</v>
      </c>
    </row>
    <row r="11" spans="1:11" ht="12.75">
      <c r="A11" s="208">
        <v>6</v>
      </c>
      <c r="B11" s="23">
        <v>74</v>
      </c>
      <c r="C11" s="10" t="s">
        <v>171</v>
      </c>
      <c r="D11" s="10" t="s">
        <v>15</v>
      </c>
      <c r="E11" s="7">
        <v>88</v>
      </c>
      <c r="F11" s="21" t="s">
        <v>33</v>
      </c>
      <c r="G11" s="170">
        <v>30</v>
      </c>
      <c r="H11" s="66">
        <v>25.54</v>
      </c>
      <c r="I11" s="179"/>
      <c r="J11" s="180"/>
      <c r="K11" s="173" t="s">
        <v>33</v>
      </c>
    </row>
    <row r="12" spans="1:11" ht="12.75">
      <c r="A12" s="201">
        <v>7</v>
      </c>
      <c r="B12" s="23">
        <v>54</v>
      </c>
      <c r="C12" s="10" t="s">
        <v>183</v>
      </c>
      <c r="D12" s="10" t="s">
        <v>15</v>
      </c>
      <c r="E12" s="7">
        <v>88</v>
      </c>
      <c r="F12" s="21" t="s">
        <v>33</v>
      </c>
      <c r="G12" s="170">
        <v>28.15</v>
      </c>
      <c r="H12" s="66">
        <v>25.71</v>
      </c>
      <c r="I12" s="179"/>
      <c r="J12" s="180"/>
      <c r="K12" s="173" t="s">
        <v>33</v>
      </c>
    </row>
    <row r="13" spans="1:11" ht="12.75">
      <c r="A13" s="208">
        <v>8</v>
      </c>
      <c r="B13" s="23">
        <v>53</v>
      </c>
      <c r="C13" s="10" t="s">
        <v>186</v>
      </c>
      <c r="D13" s="10" t="s">
        <v>15</v>
      </c>
      <c r="E13" s="7">
        <v>88</v>
      </c>
      <c r="F13" s="21" t="s">
        <v>33</v>
      </c>
      <c r="G13" s="170">
        <v>29.31</v>
      </c>
      <c r="H13" s="66">
        <v>25.83</v>
      </c>
      <c r="I13" s="179"/>
      <c r="J13" s="180"/>
      <c r="K13" s="173" t="s">
        <v>33</v>
      </c>
    </row>
    <row r="14" spans="1:11" ht="12.75">
      <c r="A14" s="201">
        <v>9</v>
      </c>
      <c r="B14" s="23">
        <v>65</v>
      </c>
      <c r="C14" s="10" t="s">
        <v>192</v>
      </c>
      <c r="D14" s="10" t="s">
        <v>15</v>
      </c>
      <c r="E14" s="7">
        <v>89</v>
      </c>
      <c r="F14" s="21" t="s">
        <v>33</v>
      </c>
      <c r="G14" s="170">
        <v>27.02</v>
      </c>
      <c r="H14" s="66">
        <v>27.25</v>
      </c>
      <c r="I14" s="179"/>
      <c r="J14" s="180"/>
      <c r="K14" s="173" t="s">
        <v>33</v>
      </c>
    </row>
    <row r="15" spans="1:11" ht="12.75">
      <c r="A15" s="208">
        <v>10</v>
      </c>
      <c r="B15" s="23">
        <v>51</v>
      </c>
      <c r="C15" s="19" t="s">
        <v>185</v>
      </c>
      <c r="D15" s="19" t="s">
        <v>25</v>
      </c>
      <c r="E15" s="7">
        <v>88</v>
      </c>
      <c r="F15" s="22" t="s">
        <v>33</v>
      </c>
      <c r="G15" s="170">
        <v>32.2</v>
      </c>
      <c r="H15" s="66">
        <v>28.08</v>
      </c>
      <c r="I15" s="179"/>
      <c r="J15" s="180"/>
      <c r="K15" s="173" t="s">
        <v>33</v>
      </c>
    </row>
    <row r="16" spans="1:11" ht="12.75">
      <c r="A16" s="201">
        <v>11</v>
      </c>
      <c r="B16" s="23">
        <v>67</v>
      </c>
      <c r="C16" s="10" t="s">
        <v>193</v>
      </c>
      <c r="D16" s="10" t="s">
        <v>17</v>
      </c>
      <c r="E16" s="7">
        <v>89</v>
      </c>
      <c r="F16" s="21" t="s">
        <v>33</v>
      </c>
      <c r="G16" s="170">
        <v>31.28</v>
      </c>
      <c r="H16" s="66">
        <v>28.64</v>
      </c>
      <c r="I16" s="179"/>
      <c r="J16" s="180"/>
      <c r="K16" s="173" t="s">
        <v>33</v>
      </c>
    </row>
    <row r="17" spans="1:11" ht="12.75">
      <c r="A17" s="208">
        <v>12</v>
      </c>
      <c r="B17" s="23">
        <v>59</v>
      </c>
      <c r="C17" s="19" t="s">
        <v>189</v>
      </c>
      <c r="D17" s="19" t="s">
        <v>30</v>
      </c>
      <c r="E17" s="7">
        <v>89</v>
      </c>
      <c r="F17" s="22" t="s">
        <v>33</v>
      </c>
      <c r="G17" s="170">
        <v>32.24</v>
      </c>
      <c r="H17" s="66">
        <v>28.69</v>
      </c>
      <c r="I17" s="179"/>
      <c r="J17" s="180"/>
      <c r="K17" s="173">
        <v>1</v>
      </c>
    </row>
    <row r="18" spans="1:11" ht="12.75">
      <c r="A18" s="201">
        <v>13</v>
      </c>
      <c r="B18" s="23">
        <v>78</v>
      </c>
      <c r="C18" s="10" t="s">
        <v>200</v>
      </c>
      <c r="D18" s="10" t="s">
        <v>15</v>
      </c>
      <c r="E18" s="7">
        <v>88</v>
      </c>
      <c r="F18" s="21" t="s">
        <v>33</v>
      </c>
      <c r="G18" s="170">
        <v>32.13</v>
      </c>
      <c r="H18" s="66">
        <v>29.78</v>
      </c>
      <c r="I18" s="179"/>
      <c r="J18" s="180"/>
      <c r="K18" s="173">
        <v>1</v>
      </c>
    </row>
    <row r="19" spans="1:11" ht="12.75">
      <c r="A19" s="208">
        <v>14</v>
      </c>
      <c r="B19" s="23">
        <v>64</v>
      </c>
      <c r="C19" s="10" t="s">
        <v>178</v>
      </c>
      <c r="D19" s="10" t="s">
        <v>15</v>
      </c>
      <c r="E19" s="7">
        <v>88</v>
      </c>
      <c r="F19" s="21" t="s">
        <v>33</v>
      </c>
      <c r="G19" s="170">
        <v>33.57</v>
      </c>
      <c r="H19" s="66">
        <v>35.57</v>
      </c>
      <c r="I19" s="179"/>
      <c r="J19" s="180"/>
      <c r="K19" s="173">
        <v>1</v>
      </c>
    </row>
    <row r="20" spans="1:11" ht="12.75">
      <c r="A20" s="201">
        <v>15</v>
      </c>
      <c r="B20" s="23">
        <v>82</v>
      </c>
      <c r="C20" s="213" t="s">
        <v>168</v>
      </c>
      <c r="D20" s="213" t="s">
        <v>72</v>
      </c>
      <c r="E20" s="8">
        <v>88</v>
      </c>
      <c r="F20" s="201" t="s">
        <v>33</v>
      </c>
      <c r="G20" s="170">
        <v>31.12</v>
      </c>
      <c r="H20" s="214" t="s">
        <v>306</v>
      </c>
      <c r="I20" s="179"/>
      <c r="J20" s="180"/>
      <c r="K20" s="173">
        <v>1</v>
      </c>
    </row>
    <row r="21" spans="1:11" ht="13.5" thickBot="1">
      <c r="A21" s="209">
        <v>16</v>
      </c>
      <c r="B21" s="52">
        <v>58</v>
      </c>
      <c r="C21" s="53" t="s">
        <v>181</v>
      </c>
      <c r="D21" s="53" t="s">
        <v>15</v>
      </c>
      <c r="E21" s="78">
        <v>89</v>
      </c>
      <c r="F21" s="55" t="s">
        <v>33</v>
      </c>
      <c r="G21" s="175">
        <v>31.72</v>
      </c>
      <c r="H21" s="67" t="s">
        <v>306</v>
      </c>
      <c r="I21" s="179"/>
      <c r="J21" s="180"/>
      <c r="K21" s="173">
        <v>1</v>
      </c>
    </row>
    <row r="22" spans="1:11" ht="12.75">
      <c r="A22" s="203">
        <v>17</v>
      </c>
      <c r="B22" s="45">
        <v>77</v>
      </c>
      <c r="C22" s="46" t="s">
        <v>198</v>
      </c>
      <c r="D22" s="46" t="s">
        <v>15</v>
      </c>
      <c r="E22" s="43">
        <v>88</v>
      </c>
      <c r="F22" s="51" t="s">
        <v>33</v>
      </c>
      <c r="G22" s="68">
        <v>33.73</v>
      </c>
      <c r="H22" s="180"/>
      <c r="I22" s="179"/>
      <c r="J22" s="181"/>
      <c r="K22" s="173">
        <v>1</v>
      </c>
    </row>
    <row r="23" spans="1:11" ht="12.75">
      <c r="A23" s="208">
        <v>18</v>
      </c>
      <c r="B23" s="23">
        <v>75</v>
      </c>
      <c r="C23" s="10" t="s">
        <v>197</v>
      </c>
      <c r="D23" s="10" t="s">
        <v>19</v>
      </c>
      <c r="E23" s="7">
        <v>88</v>
      </c>
      <c r="F23" s="21" t="s">
        <v>33</v>
      </c>
      <c r="G23" s="66">
        <v>34.24</v>
      </c>
      <c r="H23" s="180"/>
      <c r="I23" s="179"/>
      <c r="J23" s="181"/>
      <c r="K23" s="173">
        <v>1</v>
      </c>
    </row>
    <row r="24" spans="1:11" ht="12.75">
      <c r="A24" s="201">
        <v>19</v>
      </c>
      <c r="B24" s="23">
        <v>52</v>
      </c>
      <c r="C24" s="10" t="s">
        <v>184</v>
      </c>
      <c r="D24" s="10" t="s">
        <v>15</v>
      </c>
      <c r="E24" s="7">
        <v>89</v>
      </c>
      <c r="F24" s="21" t="s">
        <v>33</v>
      </c>
      <c r="G24" s="66">
        <v>34.32</v>
      </c>
      <c r="H24" s="180"/>
      <c r="I24" s="179"/>
      <c r="J24" s="181"/>
      <c r="K24" s="173">
        <v>1</v>
      </c>
    </row>
    <row r="25" spans="1:11" ht="12.75">
      <c r="A25" s="208">
        <v>20</v>
      </c>
      <c r="B25" s="23">
        <v>57</v>
      </c>
      <c r="C25" s="10" t="s">
        <v>188</v>
      </c>
      <c r="D25" s="10" t="s">
        <v>175</v>
      </c>
      <c r="E25" s="7">
        <v>89</v>
      </c>
      <c r="F25" s="21" t="s">
        <v>33</v>
      </c>
      <c r="G25" s="66">
        <v>35.67</v>
      </c>
      <c r="H25" s="180"/>
      <c r="I25" s="179"/>
      <c r="J25" s="181"/>
      <c r="K25" s="173">
        <v>1</v>
      </c>
    </row>
    <row r="26" spans="1:11" ht="12.75">
      <c r="A26" s="201">
        <v>21</v>
      </c>
      <c r="B26" s="23">
        <v>72</v>
      </c>
      <c r="C26" s="10" t="s">
        <v>172</v>
      </c>
      <c r="D26" s="10" t="s">
        <v>21</v>
      </c>
      <c r="E26" s="7">
        <v>89</v>
      </c>
      <c r="F26" s="21">
        <v>1</v>
      </c>
      <c r="G26" s="66">
        <v>36.87</v>
      </c>
      <c r="H26" s="180"/>
      <c r="I26" s="179"/>
      <c r="J26" s="181"/>
      <c r="K26" s="173">
        <v>1</v>
      </c>
    </row>
    <row r="27" spans="1:11" ht="12.75">
      <c r="A27" s="208">
        <v>22</v>
      </c>
      <c r="B27" s="23">
        <v>79</v>
      </c>
      <c r="C27" s="10" t="s">
        <v>169</v>
      </c>
      <c r="D27" s="10" t="s">
        <v>38</v>
      </c>
      <c r="E27" s="7">
        <v>89</v>
      </c>
      <c r="F27" s="21" t="s">
        <v>33</v>
      </c>
      <c r="G27" s="66">
        <v>37.55</v>
      </c>
      <c r="H27" s="180"/>
      <c r="I27" s="179"/>
      <c r="J27" s="181"/>
      <c r="K27" s="173">
        <v>1</v>
      </c>
    </row>
    <row r="28" spans="1:11" ht="12.75">
      <c r="A28" s="201">
        <v>23</v>
      </c>
      <c r="B28" s="23">
        <v>76</v>
      </c>
      <c r="C28" s="10" t="s">
        <v>199</v>
      </c>
      <c r="D28" s="10" t="s">
        <v>25</v>
      </c>
      <c r="E28" s="7">
        <v>88</v>
      </c>
      <c r="F28" s="21" t="s">
        <v>33</v>
      </c>
      <c r="G28" s="66">
        <v>39.25</v>
      </c>
      <c r="H28" s="180"/>
      <c r="I28" s="179"/>
      <c r="J28" s="181"/>
      <c r="K28" s="173">
        <v>1</v>
      </c>
    </row>
    <row r="29" spans="1:11" ht="12.75">
      <c r="A29" s="208">
        <v>24</v>
      </c>
      <c r="B29" s="23">
        <v>66</v>
      </c>
      <c r="C29" s="10" t="s">
        <v>176</v>
      </c>
      <c r="D29" s="10" t="s">
        <v>177</v>
      </c>
      <c r="E29" s="7">
        <v>89</v>
      </c>
      <c r="F29" s="21" t="s">
        <v>33</v>
      </c>
      <c r="G29" s="66">
        <v>40.13</v>
      </c>
      <c r="H29" s="180"/>
      <c r="I29" s="179"/>
      <c r="J29" s="181"/>
      <c r="K29" s="173">
        <v>2</v>
      </c>
    </row>
    <row r="30" spans="1:11" ht="12.75">
      <c r="A30" s="201">
        <v>25</v>
      </c>
      <c r="B30" s="23">
        <v>56</v>
      </c>
      <c r="C30" s="10" t="s">
        <v>182</v>
      </c>
      <c r="D30" s="10" t="s">
        <v>60</v>
      </c>
      <c r="E30" s="7">
        <v>89</v>
      </c>
      <c r="F30" s="21" t="s">
        <v>33</v>
      </c>
      <c r="G30" s="66">
        <v>40.62</v>
      </c>
      <c r="H30" s="180"/>
      <c r="I30" s="179"/>
      <c r="J30" s="181"/>
      <c r="K30" s="182"/>
    </row>
    <row r="31" spans="1:11" ht="12.75">
      <c r="A31" s="208">
        <v>26</v>
      </c>
      <c r="B31" s="23">
        <v>68</v>
      </c>
      <c r="C31" s="10" t="s">
        <v>174</v>
      </c>
      <c r="D31" s="10" t="s">
        <v>175</v>
      </c>
      <c r="E31" s="7">
        <v>89</v>
      </c>
      <c r="F31" s="21" t="s">
        <v>33</v>
      </c>
      <c r="G31" s="66">
        <v>41.01</v>
      </c>
      <c r="H31" s="180"/>
      <c r="I31" s="179"/>
      <c r="J31" s="181"/>
      <c r="K31" s="182"/>
    </row>
    <row r="32" spans="1:11" ht="12.75">
      <c r="A32" s="201">
        <v>27</v>
      </c>
      <c r="B32" s="23">
        <v>61</v>
      </c>
      <c r="C32" s="10" t="s">
        <v>190</v>
      </c>
      <c r="D32" s="10" t="s">
        <v>25</v>
      </c>
      <c r="E32" s="7">
        <v>88</v>
      </c>
      <c r="F32" s="21" t="s">
        <v>33</v>
      </c>
      <c r="G32" s="66">
        <v>41.4</v>
      </c>
      <c r="H32" s="180"/>
      <c r="I32" s="179"/>
      <c r="J32" s="181"/>
      <c r="K32" s="182"/>
    </row>
    <row r="33" spans="1:11" ht="12.75">
      <c r="A33" s="208">
        <v>28</v>
      </c>
      <c r="B33" s="23">
        <v>80</v>
      </c>
      <c r="C33" s="19" t="s">
        <v>170</v>
      </c>
      <c r="D33" s="19" t="s">
        <v>64</v>
      </c>
      <c r="E33" s="7">
        <v>89</v>
      </c>
      <c r="F33" s="7" t="s">
        <v>13</v>
      </c>
      <c r="G33" s="66">
        <v>41.8</v>
      </c>
      <c r="H33" s="180"/>
      <c r="I33" s="179"/>
      <c r="J33" s="181"/>
      <c r="K33" s="182"/>
    </row>
    <row r="34" spans="1:11" ht="12.75">
      <c r="A34" s="201">
        <v>29</v>
      </c>
      <c r="B34" s="23">
        <v>60</v>
      </c>
      <c r="C34" s="10" t="s">
        <v>180</v>
      </c>
      <c r="D34" s="10" t="s">
        <v>21</v>
      </c>
      <c r="E34" s="7">
        <v>88</v>
      </c>
      <c r="F34" s="21" t="s">
        <v>33</v>
      </c>
      <c r="G34" s="66">
        <v>43.97</v>
      </c>
      <c r="H34" s="180"/>
      <c r="I34" s="179"/>
      <c r="J34" s="181"/>
      <c r="K34" s="182"/>
    </row>
    <row r="35" spans="1:11" ht="12.75">
      <c r="A35" s="208">
        <v>30</v>
      </c>
      <c r="B35" s="23">
        <v>69</v>
      </c>
      <c r="C35" s="19" t="s">
        <v>194</v>
      </c>
      <c r="D35" s="19" t="s">
        <v>30</v>
      </c>
      <c r="E35" s="7">
        <v>88</v>
      </c>
      <c r="F35" s="22" t="s">
        <v>33</v>
      </c>
      <c r="G35" s="66">
        <v>49.4</v>
      </c>
      <c r="H35" s="180"/>
      <c r="I35" s="179"/>
      <c r="J35" s="181"/>
      <c r="K35" s="182"/>
    </row>
    <row r="36" spans="1:11" ht="12.75">
      <c r="A36" s="201"/>
      <c r="B36" s="23">
        <v>73</v>
      </c>
      <c r="C36" s="10" t="s">
        <v>196</v>
      </c>
      <c r="D36" s="10" t="s">
        <v>17</v>
      </c>
      <c r="E36" s="7">
        <v>89</v>
      </c>
      <c r="F36" s="21" t="s">
        <v>33</v>
      </c>
      <c r="G36" s="66" t="s">
        <v>306</v>
      </c>
      <c r="H36" s="180"/>
      <c r="I36" s="179"/>
      <c r="J36" s="181"/>
      <c r="K36" s="182"/>
    </row>
    <row r="37" spans="1:11" ht="12.75">
      <c r="A37" s="181"/>
      <c r="B37" s="181"/>
      <c r="C37" s="189"/>
      <c r="D37" s="189"/>
      <c r="E37" s="181"/>
      <c r="F37" s="181"/>
      <c r="G37" s="180"/>
      <c r="H37" s="180"/>
      <c r="I37" s="179"/>
      <c r="J37" s="181"/>
      <c r="K37" s="181"/>
    </row>
    <row r="38" spans="1:11" ht="12.75">
      <c r="A38" s="1" t="s">
        <v>309</v>
      </c>
      <c r="B38" s="164"/>
      <c r="C38" s="165"/>
      <c r="D38" s="165"/>
      <c r="E38" s="165"/>
      <c r="F38" s="164"/>
      <c r="G38" s="146" t="s">
        <v>7</v>
      </c>
      <c r="H38" s="180"/>
      <c r="I38" s="179"/>
      <c r="J38" s="181"/>
      <c r="K38" s="181"/>
    </row>
    <row r="39" spans="1:11" ht="12.75">
      <c r="A39" s="13"/>
      <c r="B39" s="164"/>
      <c r="C39" s="165"/>
      <c r="D39" s="165"/>
      <c r="E39" s="165"/>
      <c r="F39" s="164"/>
      <c r="G39" s="146"/>
      <c r="H39" s="166"/>
      <c r="I39" s="166"/>
      <c r="J39" s="166"/>
      <c r="K39" s="164"/>
    </row>
    <row r="40" spans="1:11" ht="12.75">
      <c r="A40" s="1" t="s">
        <v>310</v>
      </c>
      <c r="B40" s="164"/>
      <c r="C40" s="165"/>
      <c r="D40" s="165"/>
      <c r="E40" s="165"/>
      <c r="F40" s="164"/>
      <c r="G40" s="146" t="s">
        <v>8</v>
      </c>
      <c r="H40" s="166"/>
      <c r="I40" s="166"/>
      <c r="J40" s="166"/>
      <c r="K40" s="164"/>
    </row>
    <row r="41" spans="8:11" ht="12.75">
      <c r="H41" s="166"/>
      <c r="I41" s="166"/>
      <c r="J41" s="166"/>
      <c r="K41" s="164"/>
    </row>
    <row r="42" spans="1:11" ht="12.75">
      <c r="A42" s="164"/>
      <c r="B42" s="164"/>
      <c r="C42" s="165"/>
      <c r="D42" s="165"/>
      <c r="E42" s="165"/>
      <c r="F42" s="164"/>
      <c r="G42" s="164"/>
      <c r="H42" s="166"/>
      <c r="I42" s="166"/>
      <c r="J42" s="166"/>
      <c r="K42" s="164"/>
    </row>
  </sheetData>
  <mergeCells count="3">
    <mergeCell ref="A1:K1"/>
    <mergeCell ref="A2:K2"/>
    <mergeCell ref="A3:I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 
г.Киров              05-09 ноября 2005г.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:J1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18.00390625" style="0" customWidth="1"/>
    <col min="4" max="4" width="15.625" style="0" bestFit="1" customWidth="1"/>
    <col min="5" max="5" width="3.50390625" style="0" bestFit="1" customWidth="1"/>
    <col min="6" max="6" width="6.00390625" style="0" bestFit="1" customWidth="1"/>
    <col min="7" max="7" width="7.50390625" style="0" customWidth="1"/>
    <col min="8" max="8" width="4.125" style="0" customWidth="1"/>
    <col min="9" max="9" width="7.375" style="0" customWidth="1"/>
    <col min="10" max="10" width="6.625" style="0" customWidth="1"/>
    <col min="11" max="11" width="3.50390625" style="0" customWidth="1"/>
    <col min="12" max="12" width="6.625" style="0" customWidth="1"/>
    <col min="13" max="13" width="8.50390625" style="0" bestFit="1" customWidth="1"/>
    <col min="14" max="14" width="6.125" style="0" customWidth="1"/>
    <col min="15" max="15" width="3.625" style="0" customWidth="1"/>
    <col min="16" max="16" width="10.50390625" style="0" bestFit="1" customWidth="1"/>
  </cols>
  <sheetData>
    <row r="1" spans="1:11" ht="12.75">
      <c r="A1" s="135" t="s">
        <v>277</v>
      </c>
      <c r="B1" s="135"/>
      <c r="C1" s="135"/>
      <c r="D1" s="135"/>
      <c r="E1" s="135"/>
      <c r="F1" s="135"/>
      <c r="G1" s="135"/>
      <c r="H1" s="135"/>
      <c r="I1" s="135"/>
      <c r="J1" s="135"/>
      <c r="K1" s="16"/>
    </row>
    <row r="2" spans="1:11" ht="12.75">
      <c r="A2" s="136" t="s">
        <v>281</v>
      </c>
      <c r="B2" s="136"/>
      <c r="C2" s="136"/>
      <c r="D2" s="136"/>
      <c r="E2" s="136"/>
      <c r="F2" s="136"/>
      <c r="G2" s="136"/>
      <c r="H2" s="136"/>
      <c r="I2" s="136"/>
      <c r="J2" s="136"/>
      <c r="K2" s="17"/>
    </row>
    <row r="3" spans="1:11" ht="12.75">
      <c r="A3" s="1"/>
      <c r="B3" s="2"/>
      <c r="C3" s="3"/>
      <c r="D3" s="3"/>
      <c r="E3" s="4"/>
      <c r="F3" s="4"/>
      <c r="G3" s="2"/>
      <c r="H3" s="2"/>
      <c r="I3" s="2"/>
      <c r="J3" s="2"/>
      <c r="K3" s="2"/>
    </row>
    <row r="4" spans="1:14" ht="12.75">
      <c r="A4" s="5" t="s">
        <v>263</v>
      </c>
      <c r="B4" s="6"/>
      <c r="C4" s="3"/>
      <c r="D4" s="3"/>
      <c r="E4" s="4"/>
      <c r="F4" s="4"/>
      <c r="G4" s="139" t="s">
        <v>257</v>
      </c>
      <c r="H4" s="140"/>
      <c r="I4" s="140"/>
      <c r="J4" s="140"/>
      <c r="K4" s="140"/>
      <c r="L4" s="140"/>
      <c r="M4" s="141"/>
      <c r="N4" t="s">
        <v>296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34"/>
      <c r="P5" s="18" t="s">
        <v>271</v>
      </c>
    </row>
    <row r="6" spans="1:16" ht="12" customHeight="1">
      <c r="A6" s="22">
        <v>1</v>
      </c>
      <c r="B6" s="23">
        <v>51</v>
      </c>
      <c r="C6" s="19" t="s">
        <v>185</v>
      </c>
      <c r="D6" s="19" t="s">
        <v>25</v>
      </c>
      <c r="E6" s="7">
        <v>88</v>
      </c>
      <c r="F6" s="71" t="s">
        <v>33</v>
      </c>
      <c r="G6" s="69" t="s">
        <v>241</v>
      </c>
      <c r="H6" s="69"/>
      <c r="I6" s="70">
        <v>1</v>
      </c>
      <c r="J6" s="69" t="s">
        <v>241</v>
      </c>
      <c r="K6" s="69"/>
      <c r="L6" s="71">
        <v>1</v>
      </c>
      <c r="M6" s="72">
        <f aca="true" t="shared" si="0" ref="M6:M15">I6*L6</f>
        <v>1</v>
      </c>
      <c r="N6" s="69">
        <v>16</v>
      </c>
      <c r="O6" s="98" t="s">
        <v>236</v>
      </c>
      <c r="P6" s="71" t="s">
        <v>295</v>
      </c>
    </row>
    <row r="7" spans="1:16" ht="12" customHeight="1">
      <c r="A7" s="22">
        <v>2</v>
      </c>
      <c r="B7" s="23">
        <v>56</v>
      </c>
      <c r="C7" s="19" t="s">
        <v>182</v>
      </c>
      <c r="D7" s="19" t="s">
        <v>60</v>
      </c>
      <c r="E7" s="7">
        <v>89</v>
      </c>
      <c r="F7" s="71" t="s">
        <v>33</v>
      </c>
      <c r="G7" s="69">
        <v>13</v>
      </c>
      <c r="H7" s="69" t="s">
        <v>236</v>
      </c>
      <c r="I7" s="70">
        <v>8</v>
      </c>
      <c r="J7" s="69">
        <v>16</v>
      </c>
      <c r="K7" s="69" t="s">
        <v>259</v>
      </c>
      <c r="L7" s="71">
        <v>3.5</v>
      </c>
      <c r="M7" s="72">
        <f t="shared" si="0"/>
        <v>28</v>
      </c>
      <c r="N7" s="69">
        <v>11.7</v>
      </c>
      <c r="O7" s="98" t="s">
        <v>238</v>
      </c>
      <c r="P7" s="71" t="s">
        <v>295</v>
      </c>
    </row>
    <row r="8" spans="1:16" ht="12" customHeight="1" thickBot="1">
      <c r="A8" s="79">
        <v>3</v>
      </c>
      <c r="B8" s="52">
        <v>62</v>
      </c>
      <c r="C8" s="77" t="s">
        <v>179</v>
      </c>
      <c r="D8" s="77" t="s">
        <v>19</v>
      </c>
      <c r="E8" s="78">
        <v>88</v>
      </c>
      <c r="F8" s="95" t="s">
        <v>33</v>
      </c>
      <c r="G8" s="112">
        <v>13.7</v>
      </c>
      <c r="H8" s="112"/>
      <c r="I8" s="122">
        <v>2</v>
      </c>
      <c r="J8" s="112">
        <v>16</v>
      </c>
      <c r="K8" s="112" t="s">
        <v>259</v>
      </c>
      <c r="L8" s="95">
        <v>3.5</v>
      </c>
      <c r="M8" s="96">
        <f t="shared" si="0"/>
        <v>7</v>
      </c>
      <c r="N8" s="112">
        <v>11.7</v>
      </c>
      <c r="O8" s="95" t="s">
        <v>236</v>
      </c>
      <c r="P8" s="71" t="s">
        <v>295</v>
      </c>
    </row>
    <row r="9" spans="1:16" ht="12" customHeight="1">
      <c r="A9" s="51">
        <v>4</v>
      </c>
      <c r="B9" s="45">
        <v>60</v>
      </c>
      <c r="C9" s="46" t="s">
        <v>180</v>
      </c>
      <c r="D9" s="46" t="s">
        <v>21</v>
      </c>
      <c r="E9" s="47">
        <v>88</v>
      </c>
      <c r="F9" s="51" t="s">
        <v>33</v>
      </c>
      <c r="G9" s="49">
        <v>13</v>
      </c>
      <c r="H9" s="49" t="s">
        <v>238</v>
      </c>
      <c r="I9" s="59">
        <v>4</v>
      </c>
      <c r="J9" s="49">
        <v>16</v>
      </c>
      <c r="K9" s="49" t="s">
        <v>238</v>
      </c>
      <c r="L9" s="51">
        <v>2</v>
      </c>
      <c r="M9" s="68">
        <f t="shared" si="0"/>
        <v>8</v>
      </c>
      <c r="N9" s="49">
        <v>11.7</v>
      </c>
      <c r="O9" s="48" t="s">
        <v>236</v>
      </c>
      <c r="P9" s="21" t="s">
        <v>295</v>
      </c>
    </row>
    <row r="10" spans="1:16" ht="12" customHeight="1">
      <c r="A10" s="21">
        <v>5</v>
      </c>
      <c r="B10" s="23">
        <v>82</v>
      </c>
      <c r="C10" s="24" t="s">
        <v>168</v>
      </c>
      <c r="D10" s="24" t="s">
        <v>72</v>
      </c>
      <c r="E10" s="8">
        <v>88</v>
      </c>
      <c r="F10" s="93" t="s">
        <v>33</v>
      </c>
      <c r="G10" s="37">
        <v>12.4</v>
      </c>
      <c r="H10" s="37" t="s">
        <v>238</v>
      </c>
      <c r="I10" s="42">
        <v>9.5</v>
      </c>
      <c r="J10" s="37">
        <v>14.5</v>
      </c>
      <c r="K10" s="37" t="s">
        <v>236</v>
      </c>
      <c r="L10" s="22">
        <v>6</v>
      </c>
      <c r="M10" s="89">
        <f t="shared" si="0"/>
        <v>57</v>
      </c>
      <c r="N10" s="36">
        <v>11.1</v>
      </c>
      <c r="O10" s="32" t="s">
        <v>238</v>
      </c>
      <c r="P10" s="21" t="s">
        <v>295</v>
      </c>
    </row>
    <row r="11" spans="1:16" s="73" customFormat="1" ht="12" customHeight="1">
      <c r="A11" s="21">
        <v>6</v>
      </c>
      <c r="B11" s="23">
        <v>53</v>
      </c>
      <c r="C11" s="10" t="s">
        <v>186</v>
      </c>
      <c r="D11" s="10" t="s">
        <v>15</v>
      </c>
      <c r="E11" s="9">
        <v>88</v>
      </c>
      <c r="F11" s="21" t="s">
        <v>33</v>
      </c>
      <c r="G11" s="36">
        <v>13</v>
      </c>
      <c r="H11" s="36" t="s">
        <v>238</v>
      </c>
      <c r="I11" s="38">
        <v>4</v>
      </c>
      <c r="J11" s="36">
        <v>10.8</v>
      </c>
      <c r="K11" s="36" t="s">
        <v>259</v>
      </c>
      <c r="L11" s="21">
        <v>17.5</v>
      </c>
      <c r="M11" s="66">
        <f t="shared" si="0"/>
        <v>70</v>
      </c>
      <c r="N11" s="36">
        <v>11.1</v>
      </c>
      <c r="O11" s="32" t="s">
        <v>238</v>
      </c>
      <c r="P11" s="71" t="s">
        <v>295</v>
      </c>
    </row>
    <row r="12" spans="1:16" ht="12" customHeight="1">
      <c r="A12" s="21">
        <v>7</v>
      </c>
      <c r="B12" s="23">
        <v>66</v>
      </c>
      <c r="C12" s="10" t="s">
        <v>176</v>
      </c>
      <c r="D12" s="10" t="s">
        <v>177</v>
      </c>
      <c r="E12" s="9">
        <v>89</v>
      </c>
      <c r="F12" s="21" t="s">
        <v>33</v>
      </c>
      <c r="G12" s="36">
        <v>11.6</v>
      </c>
      <c r="H12" s="36" t="s">
        <v>238</v>
      </c>
      <c r="I12" s="38">
        <v>13</v>
      </c>
      <c r="J12" s="36">
        <v>16</v>
      </c>
      <c r="K12" s="36" t="s">
        <v>236</v>
      </c>
      <c r="L12" s="21">
        <v>5</v>
      </c>
      <c r="M12" s="66">
        <f t="shared" si="0"/>
        <v>65</v>
      </c>
      <c r="N12" s="36">
        <v>9.4</v>
      </c>
      <c r="O12" s="32" t="s">
        <v>236</v>
      </c>
      <c r="P12" s="21" t="s">
        <v>295</v>
      </c>
    </row>
    <row r="13" spans="1:16" ht="12" customHeight="1">
      <c r="A13" s="21">
        <v>8</v>
      </c>
      <c r="B13" s="23">
        <v>58</v>
      </c>
      <c r="C13" s="10" t="s">
        <v>181</v>
      </c>
      <c r="D13" s="10" t="s">
        <v>15</v>
      </c>
      <c r="E13" s="9">
        <v>89</v>
      </c>
      <c r="F13" s="21" t="s">
        <v>33</v>
      </c>
      <c r="G13" s="36">
        <v>13</v>
      </c>
      <c r="H13" s="36" t="s">
        <v>238</v>
      </c>
      <c r="I13" s="38">
        <v>4</v>
      </c>
      <c r="J13" s="36">
        <v>10.8</v>
      </c>
      <c r="K13" s="36" t="s">
        <v>236</v>
      </c>
      <c r="L13" s="21">
        <v>20.5</v>
      </c>
      <c r="M13" s="66">
        <f t="shared" si="0"/>
        <v>82</v>
      </c>
      <c r="N13" s="36">
        <v>9</v>
      </c>
      <c r="O13" s="32" t="s">
        <v>236</v>
      </c>
      <c r="P13" s="21" t="s">
        <v>295</v>
      </c>
    </row>
    <row r="14" spans="1:16" ht="12" customHeight="1">
      <c r="A14" s="21">
        <v>9</v>
      </c>
      <c r="B14" s="23">
        <v>65</v>
      </c>
      <c r="C14" s="10" t="s">
        <v>192</v>
      </c>
      <c r="D14" s="10" t="s">
        <v>15</v>
      </c>
      <c r="E14" s="9">
        <v>89</v>
      </c>
      <c r="F14" s="21" t="s">
        <v>33</v>
      </c>
      <c r="G14" s="36">
        <v>12.4</v>
      </c>
      <c r="H14" s="36" t="s">
        <v>238</v>
      </c>
      <c r="I14" s="38">
        <v>9.5</v>
      </c>
      <c r="J14" s="36">
        <v>11.3</v>
      </c>
      <c r="K14" s="36" t="s">
        <v>238</v>
      </c>
      <c r="L14" s="21">
        <v>7.5</v>
      </c>
      <c r="M14" s="66">
        <f t="shared" si="0"/>
        <v>71.25</v>
      </c>
      <c r="N14" s="36">
        <v>8.5</v>
      </c>
      <c r="O14" s="32" t="s">
        <v>238</v>
      </c>
      <c r="P14" s="21" t="s">
        <v>295</v>
      </c>
    </row>
    <row r="15" spans="1:16" ht="12" customHeight="1" thickBot="1">
      <c r="A15" s="55">
        <v>10</v>
      </c>
      <c r="B15" s="52">
        <v>59</v>
      </c>
      <c r="C15" s="77" t="s">
        <v>189</v>
      </c>
      <c r="D15" s="77" t="s">
        <v>30</v>
      </c>
      <c r="E15" s="78">
        <v>89</v>
      </c>
      <c r="F15" s="79" t="s">
        <v>33</v>
      </c>
      <c r="G15" s="57">
        <v>13</v>
      </c>
      <c r="H15" s="57"/>
      <c r="I15" s="60">
        <v>6.5</v>
      </c>
      <c r="J15" s="57">
        <v>11.3</v>
      </c>
      <c r="K15" s="57" t="s">
        <v>238</v>
      </c>
      <c r="L15" s="55">
        <v>7.5</v>
      </c>
      <c r="M15" s="67">
        <f t="shared" si="0"/>
        <v>48.75</v>
      </c>
      <c r="N15" s="100">
        <v>8.5</v>
      </c>
      <c r="O15" s="79" t="s">
        <v>259</v>
      </c>
      <c r="P15" s="21" t="s">
        <v>295</v>
      </c>
    </row>
    <row r="16" spans="1:16" ht="12" customHeight="1">
      <c r="A16" s="51">
        <v>11</v>
      </c>
      <c r="B16" s="45">
        <v>64</v>
      </c>
      <c r="C16" s="46" t="s">
        <v>178</v>
      </c>
      <c r="D16" s="46" t="s">
        <v>15</v>
      </c>
      <c r="E16" s="47">
        <v>88</v>
      </c>
      <c r="F16" s="51" t="s">
        <v>33</v>
      </c>
      <c r="G16" s="49">
        <v>12.4</v>
      </c>
      <c r="H16" s="49" t="s">
        <v>236</v>
      </c>
      <c r="I16" s="59">
        <v>11.5</v>
      </c>
      <c r="J16" s="49">
        <v>11.3</v>
      </c>
      <c r="K16" s="49" t="s">
        <v>259</v>
      </c>
      <c r="L16" s="51">
        <v>10.5</v>
      </c>
      <c r="M16" s="68">
        <f aca="true" t="shared" si="1" ref="M16:M36">I16*L16</f>
        <v>120.75</v>
      </c>
      <c r="P16" s="21" t="s">
        <v>295</v>
      </c>
    </row>
    <row r="17" spans="1:16" ht="12" customHeight="1">
      <c r="A17" s="21">
        <v>12</v>
      </c>
      <c r="B17" s="23">
        <v>71</v>
      </c>
      <c r="C17" s="10" t="s">
        <v>195</v>
      </c>
      <c r="D17" s="10" t="s">
        <v>19</v>
      </c>
      <c r="E17" s="9">
        <v>88</v>
      </c>
      <c r="F17" s="21" t="s">
        <v>33</v>
      </c>
      <c r="G17" s="36">
        <v>11.6</v>
      </c>
      <c r="H17" s="36"/>
      <c r="I17" s="38">
        <v>15.5</v>
      </c>
      <c r="J17" s="36">
        <v>11.3</v>
      </c>
      <c r="K17" s="36" t="s">
        <v>259</v>
      </c>
      <c r="L17" s="21">
        <v>10.5</v>
      </c>
      <c r="M17" s="66">
        <f t="shared" si="1"/>
        <v>162.75</v>
      </c>
      <c r="P17" s="21">
        <v>1</v>
      </c>
    </row>
    <row r="18" spans="1:16" ht="12" customHeight="1">
      <c r="A18" s="21">
        <v>13</v>
      </c>
      <c r="B18" s="23">
        <v>75</v>
      </c>
      <c r="C18" s="10" t="s">
        <v>197</v>
      </c>
      <c r="D18" s="10" t="s">
        <v>19</v>
      </c>
      <c r="E18" s="9">
        <v>88</v>
      </c>
      <c r="F18" s="21" t="s">
        <v>33</v>
      </c>
      <c r="G18" s="36">
        <v>12.4</v>
      </c>
      <c r="H18" s="36" t="s">
        <v>236</v>
      </c>
      <c r="I18" s="38">
        <v>11.5</v>
      </c>
      <c r="J18" s="36">
        <v>10.8</v>
      </c>
      <c r="K18" s="36" t="s">
        <v>238</v>
      </c>
      <c r="L18" s="21">
        <v>15</v>
      </c>
      <c r="M18" s="66">
        <f t="shared" si="1"/>
        <v>172.5</v>
      </c>
      <c r="P18" s="21">
        <v>1</v>
      </c>
    </row>
    <row r="19" spans="1:16" ht="12" customHeight="1">
      <c r="A19" s="21">
        <v>14</v>
      </c>
      <c r="B19" s="23">
        <v>55</v>
      </c>
      <c r="C19" s="10" t="s">
        <v>187</v>
      </c>
      <c r="D19" s="10" t="s">
        <v>38</v>
      </c>
      <c r="E19" s="9">
        <v>89</v>
      </c>
      <c r="F19" s="21" t="s">
        <v>33</v>
      </c>
      <c r="G19" s="36">
        <v>13</v>
      </c>
      <c r="H19" s="36"/>
      <c r="I19" s="38">
        <v>6.5</v>
      </c>
      <c r="J19" s="36">
        <v>7.5</v>
      </c>
      <c r="K19" s="36" t="s">
        <v>259</v>
      </c>
      <c r="L19" s="21">
        <v>30</v>
      </c>
      <c r="M19" s="66">
        <f t="shared" si="1"/>
        <v>195</v>
      </c>
      <c r="P19" s="21">
        <v>1</v>
      </c>
    </row>
    <row r="20" spans="1:16" ht="12" customHeight="1">
      <c r="A20" s="21">
        <v>15</v>
      </c>
      <c r="B20" s="23">
        <v>72</v>
      </c>
      <c r="C20" s="10" t="s">
        <v>172</v>
      </c>
      <c r="D20" s="10" t="s">
        <v>21</v>
      </c>
      <c r="E20" s="9">
        <v>89</v>
      </c>
      <c r="F20" s="21">
        <v>1</v>
      </c>
      <c r="G20" s="36">
        <v>11</v>
      </c>
      <c r="H20" s="36"/>
      <c r="I20" s="38">
        <v>19</v>
      </c>
      <c r="J20" s="36">
        <v>11.3</v>
      </c>
      <c r="K20" s="36" t="s">
        <v>259</v>
      </c>
      <c r="L20" s="21">
        <v>10.5</v>
      </c>
      <c r="M20" s="66">
        <f t="shared" si="1"/>
        <v>199.5</v>
      </c>
      <c r="P20" s="21">
        <v>1</v>
      </c>
    </row>
    <row r="21" spans="1:16" ht="12" customHeight="1">
      <c r="A21" s="21">
        <v>16</v>
      </c>
      <c r="B21" s="23">
        <v>54</v>
      </c>
      <c r="C21" s="10" t="s">
        <v>183</v>
      </c>
      <c r="D21" s="10" t="s">
        <v>15</v>
      </c>
      <c r="E21" s="9">
        <v>88</v>
      </c>
      <c r="F21" s="21" t="s">
        <v>33</v>
      </c>
      <c r="G21" s="36">
        <v>11.6</v>
      </c>
      <c r="H21" s="36"/>
      <c r="I21" s="38">
        <v>15.5</v>
      </c>
      <c r="J21" s="36">
        <v>11.3</v>
      </c>
      <c r="K21" s="36" t="s">
        <v>236</v>
      </c>
      <c r="L21" s="21">
        <v>13</v>
      </c>
      <c r="M21" s="66">
        <f t="shared" si="1"/>
        <v>201.5</v>
      </c>
      <c r="P21" s="21">
        <v>1</v>
      </c>
    </row>
    <row r="22" spans="1:16" ht="12" customHeight="1">
      <c r="A22" s="21">
        <v>17</v>
      </c>
      <c r="B22" s="23">
        <v>69</v>
      </c>
      <c r="C22" s="19" t="s">
        <v>194</v>
      </c>
      <c r="D22" s="19" t="s">
        <v>30</v>
      </c>
      <c r="E22" s="7">
        <v>88</v>
      </c>
      <c r="F22" s="22" t="s">
        <v>33</v>
      </c>
      <c r="G22" s="36">
        <v>11.6</v>
      </c>
      <c r="H22" s="36"/>
      <c r="I22" s="38">
        <v>15.5</v>
      </c>
      <c r="J22" s="36">
        <v>10.8</v>
      </c>
      <c r="K22" s="36" t="s">
        <v>238</v>
      </c>
      <c r="L22" s="21">
        <v>15</v>
      </c>
      <c r="M22" s="66">
        <f t="shared" si="1"/>
        <v>232.5</v>
      </c>
      <c r="P22" s="21">
        <v>1</v>
      </c>
    </row>
    <row r="23" spans="1:16" ht="12" customHeight="1">
      <c r="A23" s="21">
        <v>18</v>
      </c>
      <c r="B23" s="23">
        <v>67</v>
      </c>
      <c r="C23" s="10" t="s">
        <v>193</v>
      </c>
      <c r="D23" s="10" t="s">
        <v>17</v>
      </c>
      <c r="E23" s="9">
        <v>89</v>
      </c>
      <c r="F23" s="21" t="s">
        <v>33</v>
      </c>
      <c r="G23" s="36">
        <v>9.1</v>
      </c>
      <c r="H23" s="36"/>
      <c r="I23" s="38">
        <v>24.5</v>
      </c>
      <c r="J23" s="36">
        <v>11.3</v>
      </c>
      <c r="K23" s="36" t="s">
        <v>259</v>
      </c>
      <c r="L23" s="21">
        <v>10.5</v>
      </c>
      <c r="M23" s="66">
        <f t="shared" si="1"/>
        <v>257.25</v>
      </c>
      <c r="P23" s="21">
        <v>1</v>
      </c>
    </row>
    <row r="24" spans="1:16" ht="12" customHeight="1">
      <c r="A24" s="21">
        <v>19</v>
      </c>
      <c r="B24" s="23">
        <v>52</v>
      </c>
      <c r="C24" s="10" t="s">
        <v>184</v>
      </c>
      <c r="D24" s="10" t="s">
        <v>15</v>
      </c>
      <c r="E24" s="9">
        <v>89</v>
      </c>
      <c r="F24" s="21" t="s">
        <v>33</v>
      </c>
      <c r="G24" s="36">
        <v>11.6</v>
      </c>
      <c r="H24" s="36"/>
      <c r="I24" s="38">
        <v>15.5</v>
      </c>
      <c r="J24" s="36">
        <v>10.8</v>
      </c>
      <c r="K24" s="36" t="s">
        <v>259</v>
      </c>
      <c r="L24" s="21">
        <v>17.5</v>
      </c>
      <c r="M24" s="66">
        <f t="shared" si="1"/>
        <v>271.25</v>
      </c>
      <c r="P24" s="21">
        <v>1</v>
      </c>
    </row>
    <row r="25" spans="1:16" ht="12" customHeight="1">
      <c r="A25" s="21">
        <v>20</v>
      </c>
      <c r="B25" s="23">
        <v>61</v>
      </c>
      <c r="C25" s="10" t="s">
        <v>190</v>
      </c>
      <c r="D25" s="10" t="s">
        <v>25</v>
      </c>
      <c r="E25" s="9">
        <v>88</v>
      </c>
      <c r="F25" s="21" t="s">
        <v>33</v>
      </c>
      <c r="G25" s="36">
        <v>9.1</v>
      </c>
      <c r="H25" s="36" t="s">
        <v>238</v>
      </c>
      <c r="I25" s="38">
        <v>22.5</v>
      </c>
      <c r="J25" s="36">
        <v>10.8</v>
      </c>
      <c r="K25" s="36" t="s">
        <v>238</v>
      </c>
      <c r="L25" s="21">
        <v>15</v>
      </c>
      <c r="M25" s="66">
        <f t="shared" si="1"/>
        <v>337.5</v>
      </c>
      <c r="P25" s="21">
        <v>1</v>
      </c>
    </row>
    <row r="26" spans="1:16" ht="12" customHeight="1">
      <c r="A26" s="21">
        <v>21</v>
      </c>
      <c r="B26" s="23">
        <v>73</v>
      </c>
      <c r="C26" s="10" t="s">
        <v>196</v>
      </c>
      <c r="D26" s="10" t="s">
        <v>17</v>
      </c>
      <c r="E26" s="9">
        <v>89</v>
      </c>
      <c r="F26" s="21" t="s">
        <v>33</v>
      </c>
      <c r="G26" s="36">
        <v>11.6</v>
      </c>
      <c r="H26" s="36" t="s">
        <v>236</v>
      </c>
      <c r="I26" s="38">
        <v>18</v>
      </c>
      <c r="J26" s="36">
        <v>10.8</v>
      </c>
      <c r="K26" s="36" t="s">
        <v>236</v>
      </c>
      <c r="L26" s="21">
        <v>20.5</v>
      </c>
      <c r="M26" s="66">
        <f t="shared" si="1"/>
        <v>369</v>
      </c>
      <c r="P26" s="21">
        <v>1</v>
      </c>
    </row>
    <row r="27" spans="1:16" ht="12" customHeight="1">
      <c r="A27" s="21">
        <v>22</v>
      </c>
      <c r="B27" s="23">
        <v>57</v>
      </c>
      <c r="C27" s="10" t="s">
        <v>188</v>
      </c>
      <c r="D27" s="10" t="s">
        <v>175</v>
      </c>
      <c r="E27" s="9">
        <v>89</v>
      </c>
      <c r="F27" s="21" t="s">
        <v>33</v>
      </c>
      <c r="G27" s="36">
        <v>9.7</v>
      </c>
      <c r="H27" s="36"/>
      <c r="I27" s="38">
        <v>20</v>
      </c>
      <c r="J27" s="36">
        <v>9.8</v>
      </c>
      <c r="K27" s="36" t="s">
        <v>259</v>
      </c>
      <c r="L27" s="21">
        <v>24.5</v>
      </c>
      <c r="M27" s="66">
        <f t="shared" si="1"/>
        <v>490</v>
      </c>
      <c r="P27" s="21">
        <v>1</v>
      </c>
    </row>
    <row r="28" spans="1:16" ht="12" customHeight="1">
      <c r="A28" s="21">
        <v>23</v>
      </c>
      <c r="B28" s="23">
        <v>70</v>
      </c>
      <c r="C28" s="10" t="s">
        <v>173</v>
      </c>
      <c r="D28" s="10" t="s">
        <v>27</v>
      </c>
      <c r="E28" s="9">
        <v>89</v>
      </c>
      <c r="F28" s="21" t="s">
        <v>33</v>
      </c>
      <c r="G28" s="36">
        <v>9.1</v>
      </c>
      <c r="H28" s="36"/>
      <c r="I28" s="38">
        <v>24.5</v>
      </c>
      <c r="J28" s="36">
        <v>10.8</v>
      </c>
      <c r="K28" s="36" t="s">
        <v>236</v>
      </c>
      <c r="L28" s="21">
        <v>20.5</v>
      </c>
      <c r="M28" s="66">
        <f t="shared" si="1"/>
        <v>502.25</v>
      </c>
      <c r="P28" s="21">
        <v>1</v>
      </c>
    </row>
    <row r="29" spans="1:16" ht="12" customHeight="1">
      <c r="A29" s="21">
        <v>24</v>
      </c>
      <c r="B29" s="23">
        <v>77</v>
      </c>
      <c r="C29" s="10" t="s">
        <v>198</v>
      </c>
      <c r="D29" s="10" t="s">
        <v>15</v>
      </c>
      <c r="E29" s="9">
        <v>88</v>
      </c>
      <c r="F29" s="21" t="s">
        <v>33</v>
      </c>
      <c r="G29" s="36">
        <v>9.1</v>
      </c>
      <c r="H29" s="36" t="s">
        <v>238</v>
      </c>
      <c r="I29" s="38">
        <v>22.5</v>
      </c>
      <c r="J29" s="36">
        <v>9.8</v>
      </c>
      <c r="K29" s="36" t="s">
        <v>238</v>
      </c>
      <c r="L29" s="21">
        <v>23</v>
      </c>
      <c r="M29" s="66">
        <f t="shared" si="1"/>
        <v>517.5</v>
      </c>
      <c r="P29" s="107"/>
    </row>
    <row r="30" spans="1:16" ht="12" customHeight="1">
      <c r="A30" s="21">
        <v>25</v>
      </c>
      <c r="B30" s="23">
        <v>63</v>
      </c>
      <c r="C30" s="10" t="s">
        <v>191</v>
      </c>
      <c r="D30" s="10" t="s">
        <v>64</v>
      </c>
      <c r="E30" s="9">
        <v>89</v>
      </c>
      <c r="F30" s="21" t="s">
        <v>33</v>
      </c>
      <c r="G30" s="36">
        <v>8.3</v>
      </c>
      <c r="H30" s="36" t="s">
        <v>236</v>
      </c>
      <c r="I30" s="38">
        <v>27.5</v>
      </c>
      <c r="J30" s="36">
        <v>10.8</v>
      </c>
      <c r="K30" s="36" t="s">
        <v>236</v>
      </c>
      <c r="L30" s="21">
        <v>20.5</v>
      </c>
      <c r="M30" s="66">
        <f t="shared" si="1"/>
        <v>563.75</v>
      </c>
      <c r="P30" s="107"/>
    </row>
    <row r="31" spans="1:16" ht="12" customHeight="1">
      <c r="A31" s="21">
        <v>26</v>
      </c>
      <c r="B31" s="23">
        <v>68</v>
      </c>
      <c r="C31" s="10" t="s">
        <v>174</v>
      </c>
      <c r="D31" s="10" t="s">
        <v>175</v>
      </c>
      <c r="E31" s="9">
        <v>89</v>
      </c>
      <c r="F31" s="21" t="s">
        <v>33</v>
      </c>
      <c r="G31" s="36">
        <v>9.7</v>
      </c>
      <c r="H31" s="36" t="s">
        <v>236</v>
      </c>
      <c r="I31" s="38">
        <v>21</v>
      </c>
      <c r="J31" s="36">
        <v>9.2</v>
      </c>
      <c r="K31" s="36" t="s">
        <v>236</v>
      </c>
      <c r="L31" s="21">
        <v>28</v>
      </c>
      <c r="M31" s="66">
        <f t="shared" si="1"/>
        <v>588</v>
      </c>
      <c r="P31" s="107"/>
    </row>
    <row r="32" spans="1:16" ht="12" customHeight="1">
      <c r="A32" s="21">
        <v>27</v>
      </c>
      <c r="B32" s="23">
        <v>76</v>
      </c>
      <c r="C32" s="10" t="s">
        <v>199</v>
      </c>
      <c r="D32" s="10" t="s">
        <v>25</v>
      </c>
      <c r="E32" s="9">
        <v>88</v>
      </c>
      <c r="F32" s="21" t="s">
        <v>33</v>
      </c>
      <c r="G32" s="36">
        <v>8.3</v>
      </c>
      <c r="H32" s="36"/>
      <c r="I32" s="38">
        <v>26</v>
      </c>
      <c r="J32" s="36">
        <v>9.2</v>
      </c>
      <c r="K32" s="36" t="s">
        <v>238</v>
      </c>
      <c r="L32" s="21">
        <v>27</v>
      </c>
      <c r="M32" s="66">
        <f t="shared" si="1"/>
        <v>702</v>
      </c>
      <c r="P32" s="107"/>
    </row>
    <row r="33" spans="1:16" ht="12" customHeight="1">
      <c r="A33" s="21">
        <v>28</v>
      </c>
      <c r="B33" s="23">
        <v>74</v>
      </c>
      <c r="C33" s="10" t="s">
        <v>171</v>
      </c>
      <c r="D33" s="10" t="s">
        <v>15</v>
      </c>
      <c r="E33" s="9">
        <v>88</v>
      </c>
      <c r="F33" s="21" t="s">
        <v>33</v>
      </c>
      <c r="G33" s="36">
        <v>8.3</v>
      </c>
      <c r="H33" s="36" t="s">
        <v>236</v>
      </c>
      <c r="I33" s="38">
        <v>27.5</v>
      </c>
      <c r="J33" s="36">
        <v>9.8</v>
      </c>
      <c r="K33" s="36" t="s">
        <v>236</v>
      </c>
      <c r="L33" s="21">
        <v>26</v>
      </c>
      <c r="M33" s="66">
        <f t="shared" si="1"/>
        <v>715</v>
      </c>
      <c r="P33" s="107"/>
    </row>
    <row r="34" spans="1:16" ht="12" customHeight="1">
      <c r="A34" s="21">
        <v>29</v>
      </c>
      <c r="B34" s="23">
        <v>79</v>
      </c>
      <c r="C34" s="10" t="s">
        <v>169</v>
      </c>
      <c r="D34" s="10" t="s">
        <v>38</v>
      </c>
      <c r="E34" s="9">
        <v>89</v>
      </c>
      <c r="F34" s="21" t="s">
        <v>33</v>
      </c>
      <c r="G34" s="36">
        <v>7.8</v>
      </c>
      <c r="H34" s="36"/>
      <c r="I34" s="38">
        <v>31.5</v>
      </c>
      <c r="J34" s="36">
        <v>9.8</v>
      </c>
      <c r="K34" s="36" t="s">
        <v>259</v>
      </c>
      <c r="L34" s="21">
        <v>24.5</v>
      </c>
      <c r="M34" s="66">
        <f t="shared" si="1"/>
        <v>771.75</v>
      </c>
      <c r="P34" s="107"/>
    </row>
    <row r="35" spans="1:16" ht="12" customHeight="1">
      <c r="A35" s="21">
        <v>30</v>
      </c>
      <c r="B35" s="23">
        <v>78</v>
      </c>
      <c r="C35" s="10" t="s">
        <v>200</v>
      </c>
      <c r="D35" s="10" t="s">
        <v>15</v>
      </c>
      <c r="E35" s="9">
        <v>88</v>
      </c>
      <c r="F35" s="21" t="s">
        <v>33</v>
      </c>
      <c r="G35" s="36">
        <v>7.8</v>
      </c>
      <c r="H35" s="36" t="s">
        <v>238</v>
      </c>
      <c r="I35" s="38">
        <v>29</v>
      </c>
      <c r="J35" s="36">
        <v>8</v>
      </c>
      <c r="K35" s="36" t="s">
        <v>236</v>
      </c>
      <c r="L35" s="21">
        <v>29</v>
      </c>
      <c r="M35" s="66">
        <f t="shared" si="1"/>
        <v>841</v>
      </c>
      <c r="P35" s="107"/>
    </row>
    <row r="36" spans="1:16" ht="12" customHeight="1">
      <c r="A36" s="21">
        <v>31</v>
      </c>
      <c r="B36" s="23">
        <v>80</v>
      </c>
      <c r="C36" s="19" t="s">
        <v>170</v>
      </c>
      <c r="D36" s="19" t="s">
        <v>64</v>
      </c>
      <c r="E36" s="19">
        <v>89</v>
      </c>
      <c r="F36" s="7" t="s">
        <v>13</v>
      </c>
      <c r="G36" s="36">
        <v>7.8</v>
      </c>
      <c r="H36" s="36"/>
      <c r="I36" s="38">
        <v>31.5</v>
      </c>
      <c r="J36" s="36">
        <v>7.5</v>
      </c>
      <c r="K36" s="36" t="s">
        <v>236</v>
      </c>
      <c r="L36" s="21">
        <v>31</v>
      </c>
      <c r="M36" s="66">
        <f t="shared" si="1"/>
        <v>976.5</v>
      </c>
      <c r="P36" s="107"/>
    </row>
    <row r="38" spans="1:9" ht="12.75">
      <c r="A38" s="1" t="s">
        <v>244</v>
      </c>
      <c r="I38" t="s">
        <v>7</v>
      </c>
    </row>
    <row r="39" ht="12.75">
      <c r="A39" s="13"/>
    </row>
    <row r="40" spans="1:9" ht="12.75">
      <c r="A40" s="1" t="s">
        <v>5</v>
      </c>
      <c r="I40" t="s">
        <v>8</v>
      </c>
    </row>
  </sheetData>
  <mergeCells count="6">
    <mergeCell ref="N5:O5"/>
    <mergeCell ref="A1:J1"/>
    <mergeCell ref="A2:J2"/>
    <mergeCell ref="G5:H5"/>
    <mergeCell ref="J5:K5"/>
    <mergeCell ref="G4:M4"/>
  </mergeCells>
  <printOptions/>
  <pageMargins left="0.984251968503937" right="0.984251968503937" top="0.984251968503937" bottom="0.3937007874015748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 05-09 ноября 2005г.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H1"/>
    </sheetView>
  </sheetViews>
  <sheetFormatPr defaultColWidth="9.00390625" defaultRowHeight="12.75"/>
  <cols>
    <col min="1" max="1" width="5.875" style="0" customWidth="1"/>
    <col min="2" max="2" width="4.50390625" style="0" customWidth="1"/>
    <col min="3" max="3" width="19.00390625" style="0" customWidth="1"/>
    <col min="4" max="4" width="17.375" style="0" customWidth="1"/>
    <col min="5" max="5" width="3.50390625" style="0" bestFit="1" customWidth="1"/>
    <col min="6" max="6" width="6.00390625" style="0" bestFit="1" customWidth="1"/>
    <col min="7" max="7" width="9.50390625" style="0" customWidth="1"/>
  </cols>
  <sheetData>
    <row r="1" spans="1:8" ht="12.75">
      <c r="A1" s="135" t="s">
        <v>328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344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227" t="s">
        <v>330</v>
      </c>
      <c r="H5" s="18" t="s">
        <v>331</v>
      </c>
      <c r="I5" s="18" t="s">
        <v>332</v>
      </c>
    </row>
    <row r="6" spans="1:9" ht="15" customHeight="1">
      <c r="A6" s="21">
        <v>1</v>
      </c>
      <c r="B6" s="18">
        <v>104</v>
      </c>
      <c r="C6" s="10" t="s">
        <v>190</v>
      </c>
      <c r="D6" s="10" t="s">
        <v>27</v>
      </c>
      <c r="E6" s="9">
        <v>90</v>
      </c>
      <c r="F6" s="21" t="s">
        <v>33</v>
      </c>
      <c r="G6" s="7">
        <v>1</v>
      </c>
      <c r="H6" s="42">
        <v>1</v>
      </c>
      <c r="I6" s="38">
        <f aca="true" t="shared" si="0" ref="I6:I34">G6+H6</f>
        <v>2</v>
      </c>
    </row>
    <row r="7" spans="1:9" ht="15" customHeight="1">
      <c r="A7" s="21">
        <v>2</v>
      </c>
      <c r="B7" s="18">
        <v>103</v>
      </c>
      <c r="C7" s="10" t="s">
        <v>218</v>
      </c>
      <c r="D7" s="10" t="s">
        <v>19</v>
      </c>
      <c r="E7" s="9">
        <v>90</v>
      </c>
      <c r="F7" s="21" t="s">
        <v>33</v>
      </c>
      <c r="G7" s="7">
        <v>2</v>
      </c>
      <c r="H7" s="249">
        <v>2</v>
      </c>
      <c r="I7" s="38">
        <f t="shared" si="0"/>
        <v>4</v>
      </c>
    </row>
    <row r="8" spans="1:9" ht="15" customHeight="1">
      <c r="A8" s="21">
        <v>3</v>
      </c>
      <c r="B8" s="18">
        <v>107</v>
      </c>
      <c r="C8" s="10" t="s">
        <v>220</v>
      </c>
      <c r="D8" s="10" t="s">
        <v>25</v>
      </c>
      <c r="E8" s="9">
        <v>90</v>
      </c>
      <c r="F8" s="21" t="s">
        <v>33</v>
      </c>
      <c r="G8" s="7">
        <v>4</v>
      </c>
      <c r="H8" s="42">
        <v>5</v>
      </c>
      <c r="I8" s="38">
        <f t="shared" si="0"/>
        <v>9</v>
      </c>
    </row>
    <row r="9" spans="1:9" ht="15" customHeight="1">
      <c r="A9" s="21">
        <v>4</v>
      </c>
      <c r="B9" s="18">
        <v>106</v>
      </c>
      <c r="C9" s="10" t="s">
        <v>217</v>
      </c>
      <c r="D9" s="10" t="s">
        <v>27</v>
      </c>
      <c r="E9" s="9">
        <v>90</v>
      </c>
      <c r="F9" s="21" t="s">
        <v>33</v>
      </c>
      <c r="G9" s="7">
        <v>8</v>
      </c>
      <c r="H9" s="42">
        <v>4</v>
      </c>
      <c r="I9" s="38">
        <f t="shared" si="0"/>
        <v>12</v>
      </c>
    </row>
    <row r="10" spans="1:9" ht="15" customHeight="1">
      <c r="A10" s="21">
        <v>5</v>
      </c>
      <c r="B10" s="18">
        <v>117</v>
      </c>
      <c r="C10" s="10" t="s">
        <v>211</v>
      </c>
      <c r="D10" s="10" t="s">
        <v>10</v>
      </c>
      <c r="E10" s="9">
        <v>90</v>
      </c>
      <c r="F10" s="21" t="s">
        <v>33</v>
      </c>
      <c r="G10" s="7">
        <v>10</v>
      </c>
      <c r="H10" s="42">
        <v>3</v>
      </c>
      <c r="I10" s="38">
        <f t="shared" si="0"/>
        <v>13</v>
      </c>
    </row>
    <row r="11" spans="1:9" ht="15" customHeight="1">
      <c r="A11" s="21">
        <v>6</v>
      </c>
      <c r="B11" s="18">
        <v>105</v>
      </c>
      <c r="C11" s="10" t="s">
        <v>219</v>
      </c>
      <c r="D11" s="10" t="s">
        <v>21</v>
      </c>
      <c r="E11" s="9">
        <v>91</v>
      </c>
      <c r="F11" s="21" t="s">
        <v>33</v>
      </c>
      <c r="G11" s="7">
        <v>3</v>
      </c>
      <c r="H11" s="42">
        <v>11</v>
      </c>
      <c r="I11" s="38">
        <f t="shared" si="0"/>
        <v>14</v>
      </c>
    </row>
    <row r="12" spans="1:9" ht="15" customHeight="1">
      <c r="A12" s="21">
        <v>7</v>
      </c>
      <c r="B12" s="18">
        <v>110</v>
      </c>
      <c r="C12" s="10" t="s">
        <v>215</v>
      </c>
      <c r="D12" s="10" t="s">
        <v>15</v>
      </c>
      <c r="E12" s="9">
        <v>90</v>
      </c>
      <c r="F12" s="21" t="s">
        <v>33</v>
      </c>
      <c r="G12" s="7">
        <v>9</v>
      </c>
      <c r="H12" s="249">
        <v>6</v>
      </c>
      <c r="I12" s="38">
        <f t="shared" si="0"/>
        <v>15</v>
      </c>
    </row>
    <row r="13" spans="1:9" ht="15" customHeight="1">
      <c r="A13" s="21">
        <v>8</v>
      </c>
      <c r="B13" s="18">
        <v>118</v>
      </c>
      <c r="C13" s="10" t="s">
        <v>225</v>
      </c>
      <c r="D13" s="10" t="s">
        <v>38</v>
      </c>
      <c r="E13" s="9">
        <v>90</v>
      </c>
      <c r="F13" s="21">
        <v>1</v>
      </c>
      <c r="G13" s="7">
        <v>12</v>
      </c>
      <c r="H13" s="249">
        <v>7</v>
      </c>
      <c r="I13" s="38">
        <f t="shared" si="0"/>
        <v>19</v>
      </c>
    </row>
    <row r="14" spans="1:9" ht="15" customHeight="1">
      <c r="A14" s="21">
        <v>9</v>
      </c>
      <c r="B14" s="18">
        <v>132</v>
      </c>
      <c r="C14" s="10" t="s">
        <v>232</v>
      </c>
      <c r="D14" s="10" t="s">
        <v>15</v>
      </c>
      <c r="E14" s="9">
        <v>90</v>
      </c>
      <c r="F14" s="21" t="s">
        <v>33</v>
      </c>
      <c r="G14" s="7">
        <v>11</v>
      </c>
      <c r="H14" s="38">
        <v>8</v>
      </c>
      <c r="I14" s="38">
        <f t="shared" si="0"/>
        <v>19</v>
      </c>
    </row>
    <row r="15" spans="1:9" s="199" customFormat="1" ht="15" customHeight="1">
      <c r="A15" s="21">
        <v>10</v>
      </c>
      <c r="B15" s="18">
        <v>108</v>
      </c>
      <c r="C15" s="10" t="s">
        <v>216</v>
      </c>
      <c r="D15" s="10" t="s">
        <v>15</v>
      </c>
      <c r="E15" s="9">
        <v>91</v>
      </c>
      <c r="F15" s="21" t="s">
        <v>33</v>
      </c>
      <c r="G15" s="7">
        <v>6</v>
      </c>
      <c r="H15" s="249">
        <v>15</v>
      </c>
      <c r="I15" s="38">
        <f t="shared" si="0"/>
        <v>21</v>
      </c>
    </row>
    <row r="16" spans="1:9" ht="15" customHeight="1">
      <c r="A16" s="21">
        <v>11</v>
      </c>
      <c r="B16" s="18">
        <v>109</v>
      </c>
      <c r="C16" s="10" t="s">
        <v>221</v>
      </c>
      <c r="D16" s="10" t="s">
        <v>25</v>
      </c>
      <c r="E16" s="9">
        <v>90</v>
      </c>
      <c r="F16" s="21" t="s">
        <v>33</v>
      </c>
      <c r="G16" s="7">
        <v>14</v>
      </c>
      <c r="H16" s="249">
        <v>10</v>
      </c>
      <c r="I16" s="38">
        <f t="shared" si="0"/>
        <v>24</v>
      </c>
    </row>
    <row r="17" spans="1:9" ht="15" customHeight="1">
      <c r="A17" s="21">
        <v>12</v>
      </c>
      <c r="B17" s="18">
        <v>101</v>
      </c>
      <c r="C17" s="19" t="s">
        <v>202</v>
      </c>
      <c r="D17" s="19" t="s">
        <v>10</v>
      </c>
      <c r="E17" s="7">
        <v>90</v>
      </c>
      <c r="F17" s="22" t="s">
        <v>33</v>
      </c>
      <c r="G17" s="7">
        <v>7</v>
      </c>
      <c r="H17" s="249">
        <v>18</v>
      </c>
      <c r="I17" s="38">
        <f t="shared" si="0"/>
        <v>25</v>
      </c>
    </row>
    <row r="18" spans="1:9" ht="15" customHeight="1">
      <c r="A18" s="21">
        <v>13</v>
      </c>
      <c r="B18" s="18">
        <v>114</v>
      </c>
      <c r="C18" s="10" t="s">
        <v>212</v>
      </c>
      <c r="D18" s="10" t="s">
        <v>27</v>
      </c>
      <c r="E18" s="9">
        <v>91</v>
      </c>
      <c r="F18" s="21">
        <v>1</v>
      </c>
      <c r="G18" s="7">
        <v>23</v>
      </c>
      <c r="H18" s="249">
        <v>12</v>
      </c>
      <c r="I18" s="38">
        <f t="shared" si="0"/>
        <v>35</v>
      </c>
    </row>
    <row r="19" spans="1:9" s="222" customFormat="1" ht="15" customHeight="1">
      <c r="A19" s="21">
        <v>14</v>
      </c>
      <c r="B19" s="18">
        <v>124</v>
      </c>
      <c r="C19" s="10" t="s">
        <v>228</v>
      </c>
      <c r="D19" s="10" t="s">
        <v>15</v>
      </c>
      <c r="E19" s="9">
        <v>91</v>
      </c>
      <c r="F19" s="21">
        <v>1</v>
      </c>
      <c r="G19" s="7">
        <v>19</v>
      </c>
      <c r="H19" s="42">
        <v>16</v>
      </c>
      <c r="I19" s="38">
        <f t="shared" si="0"/>
        <v>35</v>
      </c>
    </row>
    <row r="20" spans="1:9" ht="15" customHeight="1">
      <c r="A20" s="21">
        <v>15</v>
      </c>
      <c r="B20" s="18">
        <v>121</v>
      </c>
      <c r="C20" s="10" t="s">
        <v>209</v>
      </c>
      <c r="D20" s="10" t="s">
        <v>15</v>
      </c>
      <c r="E20" s="9">
        <v>90</v>
      </c>
      <c r="F20" s="21">
        <v>1</v>
      </c>
      <c r="G20" s="7">
        <v>17</v>
      </c>
      <c r="H20" s="42">
        <v>20</v>
      </c>
      <c r="I20" s="38">
        <f t="shared" si="0"/>
        <v>37</v>
      </c>
    </row>
    <row r="21" spans="1:9" ht="15" customHeight="1">
      <c r="A21" s="21">
        <v>16</v>
      </c>
      <c r="B21" s="18">
        <v>113</v>
      </c>
      <c r="C21" s="10" t="s">
        <v>223</v>
      </c>
      <c r="D21" s="10" t="s">
        <v>30</v>
      </c>
      <c r="E21" s="9">
        <v>91</v>
      </c>
      <c r="F21" s="21" t="s">
        <v>33</v>
      </c>
      <c r="G21" s="7">
        <v>15.5</v>
      </c>
      <c r="H21" s="249">
        <v>22</v>
      </c>
      <c r="I21" s="38">
        <f t="shared" si="0"/>
        <v>37.5</v>
      </c>
    </row>
    <row r="22" spans="1:9" ht="15" customHeight="1">
      <c r="A22" s="21">
        <v>17</v>
      </c>
      <c r="B22" s="18">
        <v>102</v>
      </c>
      <c r="C22" s="19" t="s">
        <v>203</v>
      </c>
      <c r="D22" s="19" t="s">
        <v>10</v>
      </c>
      <c r="E22" s="7">
        <v>91</v>
      </c>
      <c r="F22" s="22">
        <v>1</v>
      </c>
      <c r="G22" s="7">
        <v>15.5</v>
      </c>
      <c r="H22" s="42">
        <v>23</v>
      </c>
      <c r="I22" s="38">
        <f t="shared" si="0"/>
        <v>38.5</v>
      </c>
    </row>
    <row r="23" spans="1:9" ht="15" customHeight="1">
      <c r="A23" s="21">
        <v>18</v>
      </c>
      <c r="B23" s="18">
        <v>134</v>
      </c>
      <c r="C23" s="10" t="s">
        <v>233</v>
      </c>
      <c r="D23" s="10" t="s">
        <v>10</v>
      </c>
      <c r="E23" s="9">
        <v>91</v>
      </c>
      <c r="F23" s="21">
        <v>1</v>
      </c>
      <c r="G23" s="7">
        <v>25</v>
      </c>
      <c r="H23" s="250">
        <v>14</v>
      </c>
      <c r="I23" s="38">
        <f t="shared" si="0"/>
        <v>39</v>
      </c>
    </row>
    <row r="24" spans="1:9" ht="15" customHeight="1">
      <c r="A24" s="21">
        <v>19</v>
      </c>
      <c r="B24" s="18">
        <v>131</v>
      </c>
      <c r="C24" s="10" t="s">
        <v>230</v>
      </c>
      <c r="D24" s="10" t="s">
        <v>19</v>
      </c>
      <c r="E24" s="9">
        <v>90</v>
      </c>
      <c r="F24" s="21" t="s">
        <v>33</v>
      </c>
      <c r="G24" s="7">
        <v>31</v>
      </c>
      <c r="H24" s="249">
        <v>9</v>
      </c>
      <c r="I24" s="38">
        <f t="shared" si="0"/>
        <v>40</v>
      </c>
    </row>
    <row r="25" spans="1:9" ht="15" customHeight="1">
      <c r="A25" s="21">
        <v>20</v>
      </c>
      <c r="B25" s="18">
        <v>122</v>
      </c>
      <c r="C25" s="10" t="s">
        <v>227</v>
      </c>
      <c r="D25" s="10" t="s">
        <v>15</v>
      </c>
      <c r="E25" s="9">
        <v>91</v>
      </c>
      <c r="F25" s="21" t="s">
        <v>33</v>
      </c>
      <c r="G25" s="7">
        <v>24</v>
      </c>
      <c r="H25" s="249">
        <v>17</v>
      </c>
      <c r="I25" s="38">
        <f t="shared" si="0"/>
        <v>41</v>
      </c>
    </row>
    <row r="26" spans="1:9" ht="15" customHeight="1">
      <c r="A26" s="21">
        <v>21</v>
      </c>
      <c r="B26" s="18">
        <v>137</v>
      </c>
      <c r="C26" s="24" t="s">
        <v>201</v>
      </c>
      <c r="D26" s="24" t="s">
        <v>25</v>
      </c>
      <c r="E26" s="8">
        <v>90</v>
      </c>
      <c r="F26" s="22" t="s">
        <v>33</v>
      </c>
      <c r="G26" s="7">
        <v>29</v>
      </c>
      <c r="H26" s="38">
        <v>13</v>
      </c>
      <c r="I26" s="38">
        <f t="shared" si="0"/>
        <v>42</v>
      </c>
    </row>
    <row r="27" spans="1:9" s="222" customFormat="1" ht="15" customHeight="1">
      <c r="A27" s="21">
        <v>22</v>
      </c>
      <c r="B27" s="18">
        <v>115</v>
      </c>
      <c r="C27" s="10" t="s">
        <v>224</v>
      </c>
      <c r="D27" s="10" t="s">
        <v>17</v>
      </c>
      <c r="E27" s="9">
        <v>91</v>
      </c>
      <c r="F27" s="21">
        <v>1</v>
      </c>
      <c r="G27" s="7">
        <v>18</v>
      </c>
      <c r="H27" s="42">
        <v>24</v>
      </c>
      <c r="I27" s="38">
        <f t="shared" si="0"/>
        <v>42</v>
      </c>
    </row>
    <row r="28" spans="1:9" s="222" customFormat="1" ht="15" customHeight="1">
      <c r="A28" s="21">
        <v>23</v>
      </c>
      <c r="B28" s="18">
        <v>128</v>
      </c>
      <c r="C28" s="10" t="s">
        <v>206</v>
      </c>
      <c r="D28" s="10" t="s">
        <v>132</v>
      </c>
      <c r="E28" s="9">
        <v>90</v>
      </c>
      <c r="F28" s="21">
        <v>1</v>
      </c>
      <c r="G28" s="7">
        <v>27</v>
      </c>
      <c r="H28" s="249">
        <v>19</v>
      </c>
      <c r="I28" s="38">
        <f t="shared" si="0"/>
        <v>46</v>
      </c>
    </row>
    <row r="29" spans="1:9" s="222" customFormat="1" ht="15" customHeight="1">
      <c r="A29" s="21">
        <v>24</v>
      </c>
      <c r="B29" s="18">
        <v>129</v>
      </c>
      <c r="C29" s="10" t="s">
        <v>229</v>
      </c>
      <c r="D29" s="10" t="s">
        <v>15</v>
      </c>
      <c r="E29" s="9">
        <v>91</v>
      </c>
      <c r="F29" s="21" t="s">
        <v>33</v>
      </c>
      <c r="G29" s="7">
        <v>20</v>
      </c>
      <c r="H29" s="42">
        <v>26</v>
      </c>
      <c r="I29" s="38">
        <f t="shared" si="0"/>
        <v>46</v>
      </c>
    </row>
    <row r="30" spans="1:9" ht="15" customHeight="1">
      <c r="A30" s="21">
        <v>25</v>
      </c>
      <c r="B30" s="18">
        <v>133</v>
      </c>
      <c r="C30" s="10" t="s">
        <v>231</v>
      </c>
      <c r="D30" s="10" t="s">
        <v>25</v>
      </c>
      <c r="E30" s="9">
        <v>91</v>
      </c>
      <c r="F30" s="21">
        <v>1</v>
      </c>
      <c r="G30" s="7">
        <v>26</v>
      </c>
      <c r="H30" s="42">
        <v>21</v>
      </c>
      <c r="I30" s="38">
        <f t="shared" si="0"/>
        <v>47</v>
      </c>
    </row>
    <row r="31" spans="1:9" ht="15" customHeight="1">
      <c r="A31" s="21">
        <v>26</v>
      </c>
      <c r="B31" s="18">
        <v>120</v>
      </c>
      <c r="C31" s="10" t="s">
        <v>226</v>
      </c>
      <c r="D31" s="10" t="s">
        <v>25</v>
      </c>
      <c r="E31" s="9">
        <v>91</v>
      </c>
      <c r="F31" s="21">
        <v>1</v>
      </c>
      <c r="G31" s="7">
        <v>21</v>
      </c>
      <c r="H31" s="249">
        <v>27</v>
      </c>
      <c r="I31" s="38">
        <f t="shared" si="0"/>
        <v>48</v>
      </c>
    </row>
    <row r="32" spans="1:9" ht="15" customHeight="1">
      <c r="A32" s="21">
        <v>27</v>
      </c>
      <c r="B32" s="18">
        <v>130</v>
      </c>
      <c r="C32" s="10" t="s">
        <v>205</v>
      </c>
      <c r="D32" s="10" t="s">
        <v>15</v>
      </c>
      <c r="E32" s="9">
        <v>90</v>
      </c>
      <c r="F32" s="21">
        <v>1</v>
      </c>
      <c r="G32" s="7">
        <v>30</v>
      </c>
      <c r="H32" s="42">
        <v>25</v>
      </c>
      <c r="I32" s="38">
        <f t="shared" si="0"/>
        <v>55</v>
      </c>
    </row>
    <row r="33" spans="1:9" ht="15" customHeight="1">
      <c r="A33" s="21">
        <v>28</v>
      </c>
      <c r="B33" s="18">
        <v>135</v>
      </c>
      <c r="C33" s="19" t="s">
        <v>204</v>
      </c>
      <c r="D33" s="19" t="s">
        <v>64</v>
      </c>
      <c r="E33" s="7">
        <v>90</v>
      </c>
      <c r="F33" s="7">
        <v>3</v>
      </c>
      <c r="G33" s="7">
        <v>32</v>
      </c>
      <c r="H33" s="38">
        <v>28</v>
      </c>
      <c r="I33" s="38">
        <f t="shared" si="0"/>
        <v>60</v>
      </c>
    </row>
    <row r="34" spans="1:9" ht="15" customHeight="1">
      <c r="A34" s="21">
        <v>29</v>
      </c>
      <c r="B34" s="18">
        <v>136</v>
      </c>
      <c r="C34" s="19" t="s">
        <v>234</v>
      </c>
      <c r="D34" s="19" t="s">
        <v>64</v>
      </c>
      <c r="E34" s="7">
        <v>91</v>
      </c>
      <c r="F34" s="7" t="s">
        <v>13</v>
      </c>
      <c r="G34" s="7">
        <v>33</v>
      </c>
      <c r="H34" s="38">
        <v>29</v>
      </c>
      <c r="I34" s="38">
        <f t="shared" si="0"/>
        <v>62</v>
      </c>
    </row>
    <row r="37" spans="1:7" ht="12.75">
      <c r="A37" s="1" t="s">
        <v>345</v>
      </c>
      <c r="G37" t="s">
        <v>7</v>
      </c>
    </row>
    <row r="38" ht="12.75">
      <c r="A38" s="13"/>
    </row>
    <row r="39" spans="1:7" ht="12.75">
      <c r="A39" s="1" t="s">
        <v>6</v>
      </c>
      <c r="G39" t="s">
        <v>8</v>
      </c>
    </row>
  </sheetData>
  <mergeCells count="2">
    <mergeCell ref="A1:H1"/>
    <mergeCell ref="A2:H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&amp;CФинальный этап молодежного Кубка Росси по скалолазанию
г.Киров              05-09 ноября 2005г.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8" sqref="C28"/>
    </sheetView>
  </sheetViews>
  <sheetFormatPr defaultColWidth="9.00390625" defaultRowHeight="12.75"/>
  <cols>
    <col min="1" max="1" width="6.625" style="0" customWidth="1"/>
    <col min="2" max="2" width="3.875" style="0" customWidth="1"/>
    <col min="3" max="3" width="17.625" style="0" customWidth="1"/>
    <col min="4" max="4" width="22.875" style="0" customWidth="1"/>
    <col min="5" max="5" width="7.50390625" style="0" customWidth="1"/>
    <col min="6" max="6" width="7.875" style="0" bestFit="1" customWidth="1"/>
    <col min="7" max="7" width="12.125" style="0" bestFit="1" customWidth="1"/>
    <col min="8" max="9" width="9.875" style="0" customWidth="1"/>
    <col min="10" max="10" width="9.375" style="0" customWidth="1"/>
    <col min="11" max="11" width="8.375" style="0" customWidth="1"/>
  </cols>
  <sheetData>
    <row r="1" spans="1:11" ht="12.75">
      <c r="A1" s="145" t="s">
        <v>298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36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>
      <c r="A3" s="145"/>
      <c r="B3" s="145"/>
      <c r="C3" s="145"/>
      <c r="D3" s="145"/>
      <c r="E3" s="145"/>
      <c r="F3" s="145"/>
      <c r="G3" s="145"/>
      <c r="H3" s="146"/>
      <c r="I3" s="146"/>
      <c r="J3" s="146"/>
      <c r="K3" s="147"/>
    </row>
    <row r="4" spans="1:11" ht="12.75">
      <c r="A4" s="148" t="s">
        <v>262</v>
      </c>
      <c r="B4" s="148"/>
      <c r="C4" s="149"/>
      <c r="D4" s="149"/>
      <c r="E4" s="103"/>
      <c r="F4" s="103"/>
      <c r="G4" s="150"/>
      <c r="H4" s="150"/>
      <c r="J4" s="151" t="s">
        <v>300</v>
      </c>
      <c r="K4" s="147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8" customHeight="1">
      <c r="A6" s="21">
        <v>1</v>
      </c>
      <c r="B6" s="20">
        <v>213</v>
      </c>
      <c r="C6" s="10" t="s">
        <v>66</v>
      </c>
      <c r="D6" s="10" t="s">
        <v>15</v>
      </c>
      <c r="E6" s="9">
        <v>87</v>
      </c>
      <c r="F6" s="21" t="s">
        <v>54</v>
      </c>
      <c r="G6" s="66">
        <v>36.1</v>
      </c>
      <c r="H6" s="66">
        <v>32.12</v>
      </c>
      <c r="I6" s="156">
        <v>30.23</v>
      </c>
      <c r="J6" s="157">
        <v>31.65</v>
      </c>
      <c r="K6" s="158" t="s">
        <v>54</v>
      </c>
    </row>
    <row r="7" spans="1:11" ht="18" customHeight="1">
      <c r="A7" s="21">
        <v>2</v>
      </c>
      <c r="B7" s="20">
        <v>204</v>
      </c>
      <c r="C7" s="10" t="s">
        <v>57</v>
      </c>
      <c r="D7" s="10" t="s">
        <v>15</v>
      </c>
      <c r="E7" s="9">
        <v>86</v>
      </c>
      <c r="F7" s="21" t="s">
        <v>54</v>
      </c>
      <c r="G7" s="66">
        <v>34.98</v>
      </c>
      <c r="H7" s="66">
        <v>32.31</v>
      </c>
      <c r="I7" s="156">
        <v>29.68</v>
      </c>
      <c r="J7" s="159" t="s">
        <v>306</v>
      </c>
      <c r="K7" s="158" t="s">
        <v>54</v>
      </c>
    </row>
    <row r="8" spans="1:11" ht="18" customHeight="1">
      <c r="A8" s="21">
        <v>3</v>
      </c>
      <c r="B8" s="20">
        <v>201</v>
      </c>
      <c r="C8" s="10" t="s">
        <v>59</v>
      </c>
      <c r="D8" s="10" t="s">
        <v>60</v>
      </c>
      <c r="E8" s="9">
        <v>87</v>
      </c>
      <c r="F8" s="21" t="s">
        <v>54</v>
      </c>
      <c r="G8" s="66">
        <v>35.05</v>
      </c>
      <c r="H8" s="66">
        <v>33.39</v>
      </c>
      <c r="I8" s="156">
        <v>29.71</v>
      </c>
      <c r="J8" s="159">
        <v>28.39</v>
      </c>
      <c r="K8" s="158" t="s">
        <v>33</v>
      </c>
    </row>
    <row r="9" spans="1:11" ht="18" customHeight="1" thickBot="1">
      <c r="A9" s="55">
        <v>4</v>
      </c>
      <c r="B9" s="62">
        <v>207</v>
      </c>
      <c r="C9" s="53" t="s">
        <v>63</v>
      </c>
      <c r="D9" s="53" t="s">
        <v>64</v>
      </c>
      <c r="E9" s="54">
        <v>87</v>
      </c>
      <c r="F9" s="55" t="s">
        <v>33</v>
      </c>
      <c r="G9" s="67">
        <v>42.97</v>
      </c>
      <c r="H9" s="67">
        <v>34.42</v>
      </c>
      <c r="I9" s="160">
        <v>35.42</v>
      </c>
      <c r="J9" s="161">
        <v>35.42</v>
      </c>
      <c r="K9" s="162" t="s">
        <v>33</v>
      </c>
    </row>
    <row r="10" spans="1:11" ht="18" customHeight="1">
      <c r="A10" s="51">
        <v>5</v>
      </c>
      <c r="B10" s="61">
        <v>203</v>
      </c>
      <c r="C10" s="46" t="s">
        <v>61</v>
      </c>
      <c r="D10" s="46" t="s">
        <v>10</v>
      </c>
      <c r="E10" s="47">
        <v>87</v>
      </c>
      <c r="F10" s="51" t="s">
        <v>54</v>
      </c>
      <c r="G10" s="68">
        <v>38.22</v>
      </c>
      <c r="H10" s="68">
        <v>34.58</v>
      </c>
      <c r="I10" s="131"/>
      <c r="J10" s="131"/>
      <c r="K10" s="132" t="s">
        <v>33</v>
      </c>
    </row>
    <row r="11" spans="1:11" ht="18" customHeight="1">
      <c r="A11" s="21">
        <v>6</v>
      </c>
      <c r="B11" s="20">
        <v>202</v>
      </c>
      <c r="C11" s="10" t="s">
        <v>58</v>
      </c>
      <c r="D11" s="10" t="s">
        <v>25</v>
      </c>
      <c r="E11" s="9">
        <v>87</v>
      </c>
      <c r="F11" s="21" t="s">
        <v>54</v>
      </c>
      <c r="G11" s="66">
        <v>39.85</v>
      </c>
      <c r="H11" s="66">
        <v>37.62</v>
      </c>
      <c r="I11" s="131"/>
      <c r="J11" s="131"/>
      <c r="K11" s="158" t="s">
        <v>33</v>
      </c>
    </row>
    <row r="12" spans="1:11" ht="18" customHeight="1">
      <c r="A12" s="21">
        <v>7</v>
      </c>
      <c r="B12" s="20">
        <v>206</v>
      </c>
      <c r="C12" s="10" t="s">
        <v>56</v>
      </c>
      <c r="D12" s="10" t="s">
        <v>15</v>
      </c>
      <c r="E12" s="9">
        <v>87</v>
      </c>
      <c r="F12" s="21" t="s">
        <v>33</v>
      </c>
      <c r="G12" s="66">
        <v>43.98</v>
      </c>
      <c r="H12" s="66">
        <v>40.06</v>
      </c>
      <c r="I12" s="131"/>
      <c r="J12" s="131"/>
      <c r="K12" s="158" t="s">
        <v>33</v>
      </c>
    </row>
    <row r="13" spans="1:11" ht="18" customHeight="1">
      <c r="A13" s="21">
        <v>8</v>
      </c>
      <c r="B13" s="20">
        <v>214</v>
      </c>
      <c r="C13" s="10" t="s">
        <v>51</v>
      </c>
      <c r="D13" s="10" t="s">
        <v>27</v>
      </c>
      <c r="E13" s="9">
        <v>87</v>
      </c>
      <c r="F13" s="21" t="s">
        <v>33</v>
      </c>
      <c r="G13" s="66">
        <v>46.15</v>
      </c>
      <c r="H13" s="66">
        <v>40.56</v>
      </c>
      <c r="I13" s="131"/>
      <c r="J13" s="131"/>
      <c r="K13" s="158">
        <v>1</v>
      </c>
    </row>
    <row r="14" spans="1:11" ht="18" customHeight="1">
      <c r="A14" s="21">
        <v>9</v>
      </c>
      <c r="B14" s="20">
        <v>209</v>
      </c>
      <c r="C14" s="19" t="s">
        <v>65</v>
      </c>
      <c r="D14" s="19" t="s">
        <v>30</v>
      </c>
      <c r="E14" s="7">
        <v>86</v>
      </c>
      <c r="F14" s="22" t="s">
        <v>33</v>
      </c>
      <c r="G14" s="66">
        <v>44.43</v>
      </c>
      <c r="H14" s="66">
        <v>43.05</v>
      </c>
      <c r="I14" s="131"/>
      <c r="J14" s="131"/>
      <c r="K14" s="158">
        <v>1</v>
      </c>
    </row>
    <row r="15" spans="1:11" ht="18" customHeight="1">
      <c r="A15" s="21">
        <v>10</v>
      </c>
      <c r="B15" s="20">
        <v>208</v>
      </c>
      <c r="C15" s="10" t="s">
        <v>55</v>
      </c>
      <c r="D15" s="10" t="s">
        <v>53</v>
      </c>
      <c r="E15" s="9">
        <v>87</v>
      </c>
      <c r="F15" s="21" t="s">
        <v>33</v>
      </c>
      <c r="G15" s="66">
        <v>47.83</v>
      </c>
      <c r="H15" s="66">
        <v>43.56</v>
      </c>
      <c r="I15" s="131"/>
      <c r="J15" s="131"/>
      <c r="K15" s="158">
        <v>1</v>
      </c>
    </row>
    <row r="16" spans="1:11" ht="18" customHeight="1">
      <c r="A16" s="21">
        <v>11</v>
      </c>
      <c r="B16" s="20">
        <v>205</v>
      </c>
      <c r="C16" s="10" t="s">
        <v>62</v>
      </c>
      <c r="D16" s="10" t="s">
        <v>15</v>
      </c>
      <c r="E16" s="9">
        <v>86</v>
      </c>
      <c r="F16" s="21" t="s">
        <v>33</v>
      </c>
      <c r="G16" s="66">
        <v>49.67</v>
      </c>
      <c r="H16" s="66">
        <v>44.16</v>
      </c>
      <c r="I16" s="131"/>
      <c r="J16" s="131"/>
      <c r="K16" s="163"/>
    </row>
    <row r="17" spans="1:11" ht="18" customHeight="1">
      <c r="A17" s="21">
        <v>12</v>
      </c>
      <c r="B17" s="20">
        <v>210</v>
      </c>
      <c r="C17" s="10" t="s">
        <v>52</v>
      </c>
      <c r="D17" s="10" t="s">
        <v>53</v>
      </c>
      <c r="E17" s="9">
        <v>87</v>
      </c>
      <c r="F17" s="21" t="s">
        <v>54</v>
      </c>
      <c r="G17" s="66">
        <v>48.21</v>
      </c>
      <c r="H17" s="66">
        <v>44.5</v>
      </c>
      <c r="I17" s="131"/>
      <c r="J17" s="131"/>
      <c r="K17" s="163"/>
    </row>
    <row r="18" spans="1:11" ht="18" customHeight="1">
      <c r="A18" s="21">
        <v>13</v>
      </c>
      <c r="B18" s="20">
        <v>215</v>
      </c>
      <c r="C18" s="10" t="s">
        <v>67</v>
      </c>
      <c r="D18" s="10" t="s">
        <v>17</v>
      </c>
      <c r="E18" s="9">
        <v>86</v>
      </c>
      <c r="F18" s="21">
        <v>1</v>
      </c>
      <c r="G18" s="66" t="s">
        <v>307</v>
      </c>
      <c r="H18" s="66" t="s">
        <v>308</v>
      </c>
      <c r="I18" s="131"/>
      <c r="J18" s="131"/>
      <c r="K18" s="163"/>
    </row>
    <row r="19" spans="1:11" ht="12.75">
      <c r="A19" s="164"/>
      <c r="B19" s="164"/>
      <c r="C19" s="165"/>
      <c r="D19" s="165"/>
      <c r="E19" s="165"/>
      <c r="F19" s="164"/>
      <c r="G19" s="166"/>
      <c r="H19" s="166"/>
      <c r="I19" s="164"/>
      <c r="J19" s="164"/>
      <c r="K19" s="147"/>
    </row>
    <row r="20" spans="1:11" ht="12.75">
      <c r="A20" s="1" t="s">
        <v>309</v>
      </c>
      <c r="B20" s="164"/>
      <c r="C20" s="165"/>
      <c r="D20" s="165"/>
      <c r="E20" s="165"/>
      <c r="F20" s="164"/>
      <c r="G20" s="166"/>
      <c r="H20" s="147" t="s">
        <v>7</v>
      </c>
      <c r="I20" s="164"/>
      <c r="J20" s="164"/>
      <c r="K20" s="166"/>
    </row>
    <row r="21" spans="1:11" ht="12.75">
      <c r="A21" s="13"/>
      <c r="B21" s="164"/>
      <c r="C21" s="165"/>
      <c r="D21" s="165"/>
      <c r="E21" s="165"/>
      <c r="F21" s="164"/>
      <c r="G21" s="166"/>
      <c r="H21" s="147"/>
      <c r="I21" s="164"/>
      <c r="J21" s="164"/>
      <c r="K21" s="166"/>
    </row>
    <row r="22" spans="1:11" ht="12.75">
      <c r="A22" s="1" t="s">
        <v>310</v>
      </c>
      <c r="B22" s="164"/>
      <c r="C22" s="165"/>
      <c r="D22" s="165"/>
      <c r="E22" s="165"/>
      <c r="F22" s="164"/>
      <c r="G22" s="166"/>
      <c r="H22" s="147" t="s">
        <v>8</v>
      </c>
      <c r="I22" s="164"/>
      <c r="J22" s="164"/>
      <c r="K22" s="166"/>
    </row>
    <row r="23" spans="1:11" ht="12.75">
      <c r="A23" s="164"/>
      <c r="B23" s="164"/>
      <c r="C23" s="165"/>
      <c r="D23" s="165"/>
      <c r="E23" s="165"/>
      <c r="F23" s="164"/>
      <c r="G23" s="166"/>
      <c r="H23" s="166"/>
      <c r="I23" s="164"/>
      <c r="J23" s="164"/>
      <c r="K23" s="166"/>
    </row>
  </sheetData>
  <mergeCells count="3">
    <mergeCell ref="A1:K1"/>
    <mergeCell ref="A2:K2"/>
    <mergeCell ref="A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05-09 ноября 2005г.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9.00390625" defaultRowHeight="12.75"/>
  <cols>
    <col min="1" max="1" width="7.50390625" style="0" customWidth="1"/>
    <col min="2" max="2" width="3.875" style="0" customWidth="1"/>
    <col min="3" max="3" width="17.625" style="0" customWidth="1"/>
    <col min="4" max="4" width="22.875" style="0" customWidth="1"/>
    <col min="5" max="5" width="5.50390625" style="0" customWidth="1"/>
    <col min="6" max="6" width="7.875" style="0" bestFit="1" customWidth="1"/>
    <col min="7" max="7" width="12.125" style="0" bestFit="1" customWidth="1"/>
    <col min="8" max="8" width="10.00390625" style="0" bestFit="1" customWidth="1"/>
    <col min="9" max="9" width="7.50390625" style="0" customWidth="1"/>
    <col min="10" max="10" width="7.375" style="0" bestFit="1" customWidth="1"/>
    <col min="11" max="11" width="8.50390625" style="0" customWidth="1"/>
  </cols>
  <sheetData>
    <row r="1" spans="1:11" ht="12.75">
      <c r="A1" s="167" t="s">
        <v>298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325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4"/>
      <c r="K3" s="164"/>
    </row>
    <row r="4" spans="1:11" ht="12.75">
      <c r="A4" s="183" t="s">
        <v>326</v>
      </c>
      <c r="B4" s="148"/>
      <c r="C4" s="149"/>
      <c r="D4" s="149"/>
      <c r="E4" s="103"/>
      <c r="F4" s="103"/>
      <c r="G4" s="150"/>
      <c r="H4" s="150"/>
      <c r="J4" s="151" t="s">
        <v>300</v>
      </c>
      <c r="K4" s="164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2" customHeight="1">
      <c r="A6" s="22">
        <v>1</v>
      </c>
      <c r="B6" s="18">
        <v>104</v>
      </c>
      <c r="C6" s="10" t="s">
        <v>190</v>
      </c>
      <c r="D6" s="10" t="s">
        <v>27</v>
      </c>
      <c r="E6" s="9">
        <v>90</v>
      </c>
      <c r="F6" s="21" t="s">
        <v>33</v>
      </c>
      <c r="G6" s="170">
        <v>30.38</v>
      </c>
      <c r="H6" s="66">
        <v>26.22</v>
      </c>
      <c r="I6" s="170">
        <v>22.75</v>
      </c>
      <c r="J6" s="172">
        <v>22.68</v>
      </c>
      <c r="K6" s="173" t="s">
        <v>33</v>
      </c>
    </row>
    <row r="7" spans="1:11" ht="12" customHeight="1">
      <c r="A7" s="8">
        <v>2</v>
      </c>
      <c r="B7" s="18">
        <v>103</v>
      </c>
      <c r="C7" s="10" t="s">
        <v>218</v>
      </c>
      <c r="D7" s="10" t="s">
        <v>19</v>
      </c>
      <c r="E7" s="9">
        <v>90</v>
      </c>
      <c r="F7" s="21" t="s">
        <v>33</v>
      </c>
      <c r="G7" s="170">
        <v>29.74</v>
      </c>
      <c r="H7" s="66">
        <v>26.3</v>
      </c>
      <c r="I7" s="170">
        <v>25.73</v>
      </c>
      <c r="J7" s="174" t="s">
        <v>306</v>
      </c>
      <c r="K7" s="173" t="s">
        <v>33</v>
      </c>
    </row>
    <row r="8" spans="1:11" ht="12" customHeight="1">
      <c r="A8" s="8">
        <v>3</v>
      </c>
      <c r="B8" s="18">
        <v>117</v>
      </c>
      <c r="C8" s="10" t="s">
        <v>211</v>
      </c>
      <c r="D8" s="10" t="s">
        <v>10</v>
      </c>
      <c r="E8" s="9">
        <v>90</v>
      </c>
      <c r="F8" s="21" t="s">
        <v>33</v>
      </c>
      <c r="G8" s="170">
        <v>33.25</v>
      </c>
      <c r="H8" s="66">
        <v>28.08</v>
      </c>
      <c r="I8" s="170">
        <v>33.07</v>
      </c>
      <c r="J8" s="174">
        <v>22.71</v>
      </c>
      <c r="K8" s="173" t="s">
        <v>33</v>
      </c>
    </row>
    <row r="9" spans="1:11" ht="12" customHeight="1" thickBot="1">
      <c r="A9" s="79">
        <v>4</v>
      </c>
      <c r="B9" s="65">
        <v>106</v>
      </c>
      <c r="C9" s="53" t="s">
        <v>217</v>
      </c>
      <c r="D9" s="53" t="s">
        <v>27</v>
      </c>
      <c r="E9" s="54">
        <v>90</v>
      </c>
      <c r="F9" s="55" t="s">
        <v>33</v>
      </c>
      <c r="G9" s="175">
        <v>30.92</v>
      </c>
      <c r="H9" s="67">
        <v>27.44</v>
      </c>
      <c r="I9" s="175">
        <v>27.71</v>
      </c>
      <c r="J9" s="211">
        <v>22.84</v>
      </c>
      <c r="K9" s="186" t="s">
        <v>33</v>
      </c>
    </row>
    <row r="10" spans="1:11" ht="12" customHeight="1">
      <c r="A10" s="56">
        <v>5</v>
      </c>
      <c r="B10" s="63">
        <v>107</v>
      </c>
      <c r="C10" s="46" t="s">
        <v>220</v>
      </c>
      <c r="D10" s="46" t="s">
        <v>25</v>
      </c>
      <c r="E10" s="47">
        <v>90</v>
      </c>
      <c r="F10" s="51" t="s">
        <v>33</v>
      </c>
      <c r="G10" s="177">
        <v>29.65</v>
      </c>
      <c r="H10" s="68">
        <v>28.75</v>
      </c>
      <c r="I10" s="179"/>
      <c r="J10" s="180"/>
      <c r="K10" s="212" t="s">
        <v>33</v>
      </c>
    </row>
    <row r="11" spans="1:11" ht="12" customHeight="1">
      <c r="A11" s="8">
        <v>6</v>
      </c>
      <c r="B11" s="18">
        <v>110</v>
      </c>
      <c r="C11" s="10" t="s">
        <v>215</v>
      </c>
      <c r="D11" s="10" t="s">
        <v>15</v>
      </c>
      <c r="E11" s="9">
        <v>90</v>
      </c>
      <c r="F11" s="21" t="s">
        <v>33</v>
      </c>
      <c r="G11" s="170">
        <v>33.71</v>
      </c>
      <c r="H11" s="66">
        <v>29.02</v>
      </c>
      <c r="I11" s="179"/>
      <c r="J11" s="180"/>
      <c r="K11" s="173" t="s">
        <v>33</v>
      </c>
    </row>
    <row r="12" spans="1:11" ht="12" customHeight="1">
      <c r="A12" s="22">
        <v>7</v>
      </c>
      <c r="B12" s="18">
        <v>118</v>
      </c>
      <c r="C12" s="10" t="s">
        <v>225</v>
      </c>
      <c r="D12" s="10" t="s">
        <v>38</v>
      </c>
      <c r="E12" s="9">
        <v>90</v>
      </c>
      <c r="F12" s="21">
        <v>1</v>
      </c>
      <c r="G12" s="170">
        <v>31.9</v>
      </c>
      <c r="H12" s="66">
        <v>29.19</v>
      </c>
      <c r="I12" s="179"/>
      <c r="J12" s="180"/>
      <c r="K12" s="173" t="s">
        <v>33</v>
      </c>
    </row>
    <row r="13" spans="1:11" ht="12" customHeight="1">
      <c r="A13" s="8">
        <v>8</v>
      </c>
      <c r="B13" s="18">
        <v>132</v>
      </c>
      <c r="C13" s="10" t="s">
        <v>232</v>
      </c>
      <c r="D13" s="10" t="s">
        <v>15</v>
      </c>
      <c r="E13" s="9">
        <v>90</v>
      </c>
      <c r="F13" s="21" t="s">
        <v>33</v>
      </c>
      <c r="G13" s="170">
        <v>31.17</v>
      </c>
      <c r="H13" s="66">
        <v>31.37</v>
      </c>
      <c r="I13" s="179"/>
      <c r="J13" s="180"/>
      <c r="K13" s="173" t="s">
        <v>33</v>
      </c>
    </row>
    <row r="14" spans="1:11" ht="12" customHeight="1">
      <c r="A14" s="22">
        <v>9</v>
      </c>
      <c r="B14" s="18">
        <v>131</v>
      </c>
      <c r="C14" s="10" t="s">
        <v>230</v>
      </c>
      <c r="D14" s="10" t="s">
        <v>19</v>
      </c>
      <c r="E14" s="9">
        <v>90</v>
      </c>
      <c r="F14" s="21" t="s">
        <v>33</v>
      </c>
      <c r="G14" s="170">
        <v>34.41</v>
      </c>
      <c r="H14" s="66">
        <v>32.42</v>
      </c>
      <c r="I14" s="179"/>
      <c r="J14" s="180"/>
      <c r="K14" s="173">
        <v>1</v>
      </c>
    </row>
    <row r="15" spans="1:11" ht="12" customHeight="1">
      <c r="A15" s="8">
        <v>10</v>
      </c>
      <c r="B15" s="18">
        <v>109</v>
      </c>
      <c r="C15" s="10" t="s">
        <v>221</v>
      </c>
      <c r="D15" s="10" t="s">
        <v>25</v>
      </c>
      <c r="E15" s="9">
        <v>90</v>
      </c>
      <c r="F15" s="21" t="s">
        <v>33</v>
      </c>
      <c r="G15" s="170">
        <v>34.84</v>
      </c>
      <c r="H15" s="66">
        <v>32.79</v>
      </c>
      <c r="I15" s="179"/>
      <c r="J15" s="180"/>
      <c r="K15" s="173">
        <v>1</v>
      </c>
    </row>
    <row r="16" spans="1:11" ht="12" customHeight="1">
      <c r="A16" s="22">
        <v>11</v>
      </c>
      <c r="B16" s="18">
        <v>105</v>
      </c>
      <c r="C16" s="10" t="s">
        <v>219</v>
      </c>
      <c r="D16" s="10" t="s">
        <v>21</v>
      </c>
      <c r="E16" s="9">
        <v>91</v>
      </c>
      <c r="F16" s="21" t="s">
        <v>33</v>
      </c>
      <c r="G16" s="170">
        <v>37.18</v>
      </c>
      <c r="H16" s="66">
        <v>33.51</v>
      </c>
      <c r="I16" s="179"/>
      <c r="J16" s="180"/>
      <c r="K16" s="173">
        <v>1</v>
      </c>
    </row>
    <row r="17" spans="1:11" ht="12" customHeight="1">
      <c r="A17" s="8">
        <v>12</v>
      </c>
      <c r="B17" s="18">
        <v>114</v>
      </c>
      <c r="C17" s="10" t="s">
        <v>212</v>
      </c>
      <c r="D17" s="10" t="s">
        <v>27</v>
      </c>
      <c r="E17" s="9">
        <v>91</v>
      </c>
      <c r="F17" s="21">
        <v>1</v>
      </c>
      <c r="G17" s="170">
        <v>37.48</v>
      </c>
      <c r="H17" s="66">
        <v>34.57</v>
      </c>
      <c r="I17" s="179"/>
      <c r="J17" s="180"/>
      <c r="K17" s="173">
        <v>1</v>
      </c>
    </row>
    <row r="18" spans="1:11" ht="12" customHeight="1">
      <c r="A18" s="22">
        <v>13</v>
      </c>
      <c r="B18" s="18">
        <v>137</v>
      </c>
      <c r="C18" s="24" t="s">
        <v>201</v>
      </c>
      <c r="D18" s="24" t="s">
        <v>25</v>
      </c>
      <c r="E18" s="8">
        <v>90</v>
      </c>
      <c r="F18" s="22" t="s">
        <v>33</v>
      </c>
      <c r="G18" s="170">
        <v>32.43</v>
      </c>
      <c r="H18" s="214" t="s">
        <v>306</v>
      </c>
      <c r="I18" s="179"/>
      <c r="J18" s="180"/>
      <c r="K18" s="173">
        <v>1</v>
      </c>
    </row>
    <row r="19" spans="1:11" ht="12" customHeight="1">
      <c r="A19" s="22">
        <v>14</v>
      </c>
      <c r="B19" s="18">
        <v>134</v>
      </c>
      <c r="C19" s="10" t="s">
        <v>233</v>
      </c>
      <c r="D19" s="10" t="s">
        <v>10</v>
      </c>
      <c r="E19" s="9">
        <v>91</v>
      </c>
      <c r="F19" s="21">
        <v>1</v>
      </c>
      <c r="G19" s="170">
        <v>36.2</v>
      </c>
      <c r="H19" s="66" t="s">
        <v>306</v>
      </c>
      <c r="I19" s="179"/>
      <c r="J19" s="180"/>
      <c r="K19" s="173">
        <v>1</v>
      </c>
    </row>
    <row r="20" spans="1:11" ht="12" customHeight="1">
      <c r="A20" s="8">
        <v>15</v>
      </c>
      <c r="B20" s="18">
        <v>108</v>
      </c>
      <c r="C20" s="10" t="s">
        <v>216</v>
      </c>
      <c r="D20" s="10" t="s">
        <v>15</v>
      </c>
      <c r="E20" s="9">
        <v>91</v>
      </c>
      <c r="F20" s="21" t="s">
        <v>33</v>
      </c>
      <c r="G20" s="170">
        <v>37.28</v>
      </c>
      <c r="H20" s="66" t="s">
        <v>306</v>
      </c>
      <c r="I20" s="179"/>
      <c r="J20" s="180"/>
      <c r="K20" s="173">
        <v>1</v>
      </c>
    </row>
    <row r="21" spans="1:11" ht="12" customHeight="1" thickBot="1">
      <c r="A21" s="215">
        <v>16</v>
      </c>
      <c r="B21" s="65">
        <v>124</v>
      </c>
      <c r="C21" s="53" t="s">
        <v>228</v>
      </c>
      <c r="D21" s="53" t="s">
        <v>15</v>
      </c>
      <c r="E21" s="54">
        <v>91</v>
      </c>
      <c r="F21" s="55">
        <v>1</v>
      </c>
      <c r="G21" s="175">
        <v>39.04</v>
      </c>
      <c r="H21" s="67" t="s">
        <v>306</v>
      </c>
      <c r="I21" s="179"/>
      <c r="J21" s="180"/>
      <c r="K21" s="173">
        <v>1</v>
      </c>
    </row>
    <row r="22" spans="1:11" ht="12" customHeight="1">
      <c r="A22" s="56">
        <v>17</v>
      </c>
      <c r="B22" s="63">
        <v>122</v>
      </c>
      <c r="C22" s="46" t="s">
        <v>227</v>
      </c>
      <c r="D22" s="46" t="s">
        <v>15</v>
      </c>
      <c r="E22" s="47">
        <v>91</v>
      </c>
      <c r="F22" s="51" t="s">
        <v>33</v>
      </c>
      <c r="G22" s="68">
        <v>39.37</v>
      </c>
      <c r="H22" s="180"/>
      <c r="I22" s="179"/>
      <c r="J22" s="181"/>
      <c r="K22" s="173">
        <v>1</v>
      </c>
    </row>
    <row r="23" spans="1:11" ht="12" customHeight="1">
      <c r="A23" s="8">
        <v>18</v>
      </c>
      <c r="B23" s="18">
        <v>101</v>
      </c>
      <c r="C23" s="19" t="s">
        <v>202</v>
      </c>
      <c r="D23" s="19" t="s">
        <v>10</v>
      </c>
      <c r="E23" s="7">
        <v>90</v>
      </c>
      <c r="F23" s="22" t="s">
        <v>33</v>
      </c>
      <c r="G23" s="66">
        <v>39.45</v>
      </c>
      <c r="H23" s="180"/>
      <c r="I23" s="179"/>
      <c r="J23" s="181"/>
      <c r="K23" s="173">
        <v>1</v>
      </c>
    </row>
    <row r="24" spans="1:11" ht="12" customHeight="1">
      <c r="A24" s="22">
        <v>19</v>
      </c>
      <c r="B24" s="18">
        <v>128</v>
      </c>
      <c r="C24" s="10" t="s">
        <v>206</v>
      </c>
      <c r="D24" s="10" t="s">
        <v>132</v>
      </c>
      <c r="E24" s="9">
        <v>90</v>
      </c>
      <c r="F24" s="21">
        <v>1</v>
      </c>
      <c r="G24" s="66">
        <v>40.65</v>
      </c>
      <c r="H24" s="180"/>
      <c r="I24" s="179"/>
      <c r="J24" s="181"/>
      <c r="K24" s="173">
        <v>1</v>
      </c>
    </row>
    <row r="25" spans="1:11" ht="12" customHeight="1">
      <c r="A25" s="8">
        <v>20</v>
      </c>
      <c r="B25" s="18">
        <v>121</v>
      </c>
      <c r="C25" s="10" t="s">
        <v>209</v>
      </c>
      <c r="D25" s="10" t="s">
        <v>15</v>
      </c>
      <c r="E25" s="9">
        <v>90</v>
      </c>
      <c r="F25" s="21">
        <v>1</v>
      </c>
      <c r="G25" s="66">
        <v>40.76</v>
      </c>
      <c r="H25" s="180"/>
      <c r="I25" s="179"/>
      <c r="J25" s="181"/>
      <c r="K25" s="173">
        <v>2</v>
      </c>
    </row>
    <row r="26" spans="1:11" ht="12" customHeight="1">
      <c r="A26" s="22">
        <v>21</v>
      </c>
      <c r="B26" s="18">
        <v>133</v>
      </c>
      <c r="C26" s="10" t="s">
        <v>231</v>
      </c>
      <c r="D26" s="10" t="s">
        <v>25</v>
      </c>
      <c r="E26" s="9">
        <v>91</v>
      </c>
      <c r="F26" s="21">
        <v>1</v>
      </c>
      <c r="G26" s="66">
        <v>41.94</v>
      </c>
      <c r="H26" s="180"/>
      <c r="I26" s="179"/>
      <c r="J26" s="181"/>
      <c r="K26" s="173">
        <v>2</v>
      </c>
    </row>
    <row r="27" spans="1:11" ht="12" customHeight="1">
      <c r="A27" s="8">
        <v>22</v>
      </c>
      <c r="B27" s="18">
        <v>113</v>
      </c>
      <c r="C27" s="10" t="s">
        <v>223</v>
      </c>
      <c r="D27" s="10" t="s">
        <v>30</v>
      </c>
      <c r="E27" s="9">
        <v>91</v>
      </c>
      <c r="F27" s="21" t="s">
        <v>33</v>
      </c>
      <c r="G27" s="66">
        <v>41.97</v>
      </c>
      <c r="H27" s="180"/>
      <c r="I27" s="179"/>
      <c r="J27" s="181"/>
      <c r="K27" s="173">
        <v>3</v>
      </c>
    </row>
    <row r="28" spans="1:11" ht="12" customHeight="1">
      <c r="A28" s="22">
        <v>23</v>
      </c>
      <c r="B28" s="18">
        <v>102</v>
      </c>
      <c r="C28" s="19" t="s">
        <v>203</v>
      </c>
      <c r="D28" s="19" t="s">
        <v>10</v>
      </c>
      <c r="E28" s="7">
        <v>91</v>
      </c>
      <c r="F28" s="22">
        <v>1</v>
      </c>
      <c r="G28" s="214">
        <v>44.08</v>
      </c>
      <c r="H28" s="180"/>
      <c r="I28" s="179"/>
      <c r="J28" s="181"/>
      <c r="K28" s="181"/>
    </row>
    <row r="29" spans="1:11" ht="12" customHeight="1">
      <c r="A29" s="8">
        <v>24</v>
      </c>
      <c r="B29" s="18">
        <v>115</v>
      </c>
      <c r="C29" s="10" t="s">
        <v>224</v>
      </c>
      <c r="D29" s="10" t="s">
        <v>17</v>
      </c>
      <c r="E29" s="9">
        <v>91</v>
      </c>
      <c r="F29" s="21">
        <v>1</v>
      </c>
      <c r="G29" s="66">
        <v>45.24</v>
      </c>
      <c r="H29" s="180"/>
      <c r="I29" s="179"/>
      <c r="J29" s="181"/>
      <c r="K29" s="181"/>
    </row>
    <row r="30" spans="1:11" ht="12" customHeight="1">
      <c r="A30" s="22">
        <v>25</v>
      </c>
      <c r="B30" s="18">
        <v>130</v>
      </c>
      <c r="C30" s="10" t="s">
        <v>205</v>
      </c>
      <c r="D30" s="10" t="s">
        <v>15</v>
      </c>
      <c r="E30" s="9">
        <v>90</v>
      </c>
      <c r="F30" s="21">
        <v>1</v>
      </c>
      <c r="G30" s="66">
        <v>47.03</v>
      </c>
      <c r="H30" s="180"/>
      <c r="I30" s="179"/>
      <c r="J30" s="181"/>
      <c r="K30" s="181"/>
    </row>
    <row r="31" spans="1:11" ht="12" customHeight="1">
      <c r="A31" s="8">
        <v>26</v>
      </c>
      <c r="B31" s="18">
        <v>129</v>
      </c>
      <c r="C31" s="10" t="s">
        <v>229</v>
      </c>
      <c r="D31" s="10" t="s">
        <v>15</v>
      </c>
      <c r="E31" s="9">
        <v>91</v>
      </c>
      <c r="F31" s="21" t="s">
        <v>33</v>
      </c>
      <c r="G31" s="66">
        <v>48.21</v>
      </c>
      <c r="H31" s="180"/>
      <c r="I31" s="179"/>
      <c r="J31" s="181"/>
      <c r="K31" s="181"/>
    </row>
    <row r="32" spans="1:11" ht="12" customHeight="1">
      <c r="A32" s="22">
        <v>27</v>
      </c>
      <c r="B32" s="18">
        <v>120</v>
      </c>
      <c r="C32" s="10" t="s">
        <v>226</v>
      </c>
      <c r="D32" s="10" t="s">
        <v>25</v>
      </c>
      <c r="E32" s="9">
        <v>91</v>
      </c>
      <c r="F32" s="21">
        <v>1</v>
      </c>
      <c r="G32" s="66">
        <v>48.34</v>
      </c>
      <c r="H32" s="180"/>
      <c r="I32" s="179"/>
      <c r="J32" s="181"/>
      <c r="K32" s="181"/>
    </row>
    <row r="33" spans="1:11" ht="12" customHeight="1">
      <c r="A33" s="8">
        <v>28</v>
      </c>
      <c r="B33" s="18">
        <v>135</v>
      </c>
      <c r="C33" s="19" t="s">
        <v>204</v>
      </c>
      <c r="D33" s="19" t="s">
        <v>64</v>
      </c>
      <c r="E33" s="7">
        <v>90</v>
      </c>
      <c r="F33" s="7">
        <v>3</v>
      </c>
      <c r="G33" s="66">
        <v>54.51</v>
      </c>
      <c r="H33" s="180"/>
      <c r="I33" s="179"/>
      <c r="J33" s="181"/>
      <c r="K33" s="181"/>
    </row>
    <row r="34" spans="1:11" ht="12" customHeight="1">
      <c r="A34" s="21"/>
      <c r="B34" s="18">
        <v>136</v>
      </c>
      <c r="C34" s="19" t="s">
        <v>234</v>
      </c>
      <c r="D34" s="19" t="s">
        <v>64</v>
      </c>
      <c r="E34" s="7">
        <v>91</v>
      </c>
      <c r="F34" s="7" t="s">
        <v>13</v>
      </c>
      <c r="G34" s="66" t="s">
        <v>306</v>
      </c>
      <c r="H34" s="180"/>
      <c r="I34" s="179"/>
      <c r="J34" s="181"/>
      <c r="K34" s="181"/>
    </row>
    <row r="35" spans="1:11" ht="12.75">
      <c r="A35" s="181"/>
      <c r="B35" s="181"/>
      <c r="C35" s="189"/>
      <c r="D35" s="189"/>
      <c r="E35" s="181"/>
      <c r="F35" s="181"/>
      <c r="G35" s="180"/>
      <c r="H35" s="180"/>
      <c r="I35" s="179"/>
      <c r="J35" s="181"/>
      <c r="K35" s="181"/>
    </row>
    <row r="36" spans="1:11" ht="12.75">
      <c r="A36" s="1" t="s">
        <v>309</v>
      </c>
      <c r="B36" s="164"/>
      <c r="C36" s="165"/>
      <c r="D36" s="165"/>
      <c r="E36" s="165"/>
      <c r="F36" s="164"/>
      <c r="G36" s="146" t="s">
        <v>7</v>
      </c>
      <c r="H36" s="180"/>
      <c r="I36" s="179"/>
      <c r="J36" s="181"/>
      <c r="K36" s="181"/>
    </row>
    <row r="37" spans="1:11" ht="12.75">
      <c r="A37" s="13"/>
      <c r="B37" s="164"/>
      <c r="C37" s="165"/>
      <c r="D37" s="165"/>
      <c r="E37" s="165"/>
      <c r="F37" s="164"/>
      <c r="G37" s="146"/>
      <c r="H37" s="166"/>
      <c r="I37" s="166"/>
      <c r="J37" s="166"/>
      <c r="K37" s="164"/>
    </row>
    <row r="38" spans="1:11" ht="12.75">
      <c r="A38" s="1" t="s">
        <v>310</v>
      </c>
      <c r="B38" s="164"/>
      <c r="C38" s="165"/>
      <c r="D38" s="165"/>
      <c r="E38" s="165"/>
      <c r="F38" s="164"/>
      <c r="G38" s="146" t="s">
        <v>8</v>
      </c>
      <c r="H38" s="166"/>
      <c r="I38" s="166"/>
      <c r="J38" s="166"/>
      <c r="K38" s="164"/>
    </row>
    <row r="39" spans="8:11" ht="12.75">
      <c r="H39" s="166"/>
      <c r="I39" s="166"/>
      <c r="J39" s="166"/>
      <c r="K39" s="164"/>
    </row>
    <row r="40" spans="1:11" ht="12.75">
      <c r="A40" s="164"/>
      <c r="B40" s="164"/>
      <c r="C40" s="165"/>
      <c r="D40" s="165"/>
      <c r="E40" s="165"/>
      <c r="F40" s="164"/>
      <c r="G40" s="164"/>
      <c r="H40" s="166"/>
      <c r="I40" s="166"/>
      <c r="J40" s="166"/>
      <c r="K40" s="164"/>
    </row>
  </sheetData>
  <mergeCells count="3">
    <mergeCell ref="A1:K1"/>
    <mergeCell ref="A2:K2"/>
    <mergeCell ref="A3:I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 
г.Киров        05-09 ноября 2005г.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6" sqref="A6:A38"/>
    </sheetView>
  </sheetViews>
  <sheetFormatPr defaultColWidth="9.00390625" defaultRowHeight="12.75"/>
  <cols>
    <col min="1" max="1" width="5.50390625" style="0" customWidth="1"/>
    <col min="2" max="2" width="4.50390625" style="0" customWidth="1"/>
    <col min="3" max="3" width="18.00390625" style="0" bestFit="1" customWidth="1"/>
    <col min="4" max="4" width="15.625" style="0" bestFit="1" customWidth="1"/>
    <col min="5" max="5" width="3.50390625" style="0" bestFit="1" customWidth="1"/>
    <col min="6" max="6" width="6.00390625" style="0" bestFit="1" customWidth="1"/>
    <col min="7" max="7" width="6.50390625" style="0" customWidth="1"/>
    <col min="8" max="8" width="3.375" style="0" customWidth="1"/>
    <col min="10" max="10" width="5.00390625" style="0" customWidth="1"/>
    <col min="11" max="11" width="3.375" style="0" customWidth="1"/>
    <col min="12" max="12" width="6.625" style="0" customWidth="1"/>
    <col min="13" max="13" width="8.50390625" style="0" bestFit="1" customWidth="1"/>
    <col min="14" max="14" width="6.50390625" style="0" customWidth="1"/>
    <col min="15" max="15" width="3.50390625" style="0" customWidth="1"/>
    <col min="16" max="16" width="10.50390625" style="0" bestFit="1" customWidth="1"/>
  </cols>
  <sheetData>
    <row r="1" spans="1:11" ht="12.75">
      <c r="A1" s="135" t="s">
        <v>279</v>
      </c>
      <c r="B1" s="135"/>
      <c r="C1" s="135"/>
      <c r="D1" s="135"/>
      <c r="E1" s="135"/>
      <c r="F1" s="135"/>
      <c r="G1" s="135"/>
      <c r="H1" s="135"/>
      <c r="I1" s="135"/>
      <c r="J1" s="135"/>
      <c r="K1" s="16"/>
    </row>
    <row r="2" spans="1:11" ht="12.75">
      <c r="A2" s="136" t="s">
        <v>282</v>
      </c>
      <c r="B2" s="136"/>
      <c r="C2" s="136"/>
      <c r="D2" s="136"/>
      <c r="E2" s="136"/>
      <c r="F2" s="136"/>
      <c r="G2" s="136"/>
      <c r="H2" s="136"/>
      <c r="I2" s="136"/>
      <c r="J2" s="136"/>
      <c r="K2" s="17"/>
    </row>
    <row r="3" spans="1:11" ht="12.75">
      <c r="A3" s="1"/>
      <c r="B3" s="2"/>
      <c r="C3" s="3"/>
      <c r="D3" s="3"/>
      <c r="E3" s="4"/>
      <c r="F3" s="4"/>
      <c r="G3" s="2"/>
      <c r="H3" s="2"/>
      <c r="I3" s="2"/>
      <c r="J3" s="2"/>
      <c r="K3" s="2"/>
    </row>
    <row r="4" spans="1:14" ht="12.75">
      <c r="A4" s="5" t="s">
        <v>264</v>
      </c>
      <c r="B4" s="6"/>
      <c r="C4" s="3"/>
      <c r="D4" s="3"/>
      <c r="E4" s="4"/>
      <c r="F4" s="4"/>
      <c r="G4" s="139" t="s">
        <v>252</v>
      </c>
      <c r="H4" s="140"/>
      <c r="I4" s="140"/>
      <c r="J4" s="140"/>
      <c r="K4" s="140"/>
      <c r="L4" s="140"/>
      <c r="M4" s="141"/>
      <c r="N4" t="s">
        <v>294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34"/>
      <c r="P5" s="18" t="s">
        <v>271</v>
      </c>
    </row>
    <row r="6" spans="1:16" ht="10.5" customHeight="1">
      <c r="A6" s="7" t="s">
        <v>259</v>
      </c>
      <c r="B6" s="18">
        <v>104</v>
      </c>
      <c r="C6" s="10" t="s">
        <v>190</v>
      </c>
      <c r="D6" s="10" t="s">
        <v>27</v>
      </c>
      <c r="E6" s="9">
        <v>90</v>
      </c>
      <c r="F6" s="21" t="s">
        <v>33</v>
      </c>
      <c r="G6" s="36" t="s">
        <v>241</v>
      </c>
      <c r="H6" s="36"/>
      <c r="I6" s="38">
        <v>3.5</v>
      </c>
      <c r="J6" s="15" t="s">
        <v>241</v>
      </c>
      <c r="K6" s="36"/>
      <c r="L6" s="7">
        <v>2</v>
      </c>
      <c r="M6" s="66">
        <f aca="true" t="shared" si="0" ref="M6:M15">I6*L6</f>
        <v>7</v>
      </c>
      <c r="N6" s="36" t="s">
        <v>241</v>
      </c>
      <c r="O6" s="32"/>
      <c r="P6" s="21" t="s">
        <v>33</v>
      </c>
    </row>
    <row r="7" spans="1:16" ht="10.5" customHeight="1">
      <c r="A7" s="7">
        <v>2</v>
      </c>
      <c r="B7" s="18">
        <v>103</v>
      </c>
      <c r="C7" s="10" t="s">
        <v>218</v>
      </c>
      <c r="D7" s="10" t="s">
        <v>19</v>
      </c>
      <c r="E7" s="9">
        <v>90</v>
      </c>
      <c r="F7" s="21" t="s">
        <v>33</v>
      </c>
      <c r="G7" s="36" t="s">
        <v>241</v>
      </c>
      <c r="H7" s="36"/>
      <c r="I7" s="38">
        <v>3.5</v>
      </c>
      <c r="J7" s="15" t="s">
        <v>241</v>
      </c>
      <c r="K7" s="36"/>
      <c r="L7" s="7">
        <v>2</v>
      </c>
      <c r="M7" s="66">
        <f t="shared" si="0"/>
        <v>7</v>
      </c>
      <c r="N7" s="36">
        <v>22.5</v>
      </c>
      <c r="O7" s="32"/>
      <c r="P7" s="21" t="s">
        <v>33</v>
      </c>
    </row>
    <row r="8" spans="1:16" ht="10.5" customHeight="1" thickBot="1">
      <c r="A8" s="78">
        <v>3</v>
      </c>
      <c r="B8" s="65">
        <v>105</v>
      </c>
      <c r="C8" s="53" t="s">
        <v>219</v>
      </c>
      <c r="D8" s="53" t="s">
        <v>21</v>
      </c>
      <c r="E8" s="54">
        <v>91</v>
      </c>
      <c r="F8" s="55" t="s">
        <v>33</v>
      </c>
      <c r="G8" s="57" t="s">
        <v>241</v>
      </c>
      <c r="H8" s="57"/>
      <c r="I8" s="60">
        <v>3.5</v>
      </c>
      <c r="J8" s="85" t="s">
        <v>241</v>
      </c>
      <c r="K8" s="57"/>
      <c r="L8" s="78">
        <v>2</v>
      </c>
      <c r="M8" s="67">
        <f t="shared" si="0"/>
        <v>7</v>
      </c>
      <c r="N8" s="57">
        <v>20</v>
      </c>
      <c r="O8" s="114" t="s">
        <v>236</v>
      </c>
      <c r="P8" s="21" t="s">
        <v>33</v>
      </c>
    </row>
    <row r="9" spans="1:16" s="73" customFormat="1" ht="10.5" customHeight="1">
      <c r="A9" s="43">
        <v>4</v>
      </c>
      <c r="B9" s="63">
        <v>107</v>
      </c>
      <c r="C9" s="46" t="s">
        <v>220</v>
      </c>
      <c r="D9" s="46" t="s">
        <v>25</v>
      </c>
      <c r="E9" s="47">
        <v>90</v>
      </c>
      <c r="F9" s="51" t="s">
        <v>33</v>
      </c>
      <c r="G9" s="49">
        <v>11</v>
      </c>
      <c r="H9" s="49"/>
      <c r="I9" s="59">
        <v>13.5</v>
      </c>
      <c r="J9" s="84">
        <v>15</v>
      </c>
      <c r="K9" s="49" t="s">
        <v>236</v>
      </c>
      <c r="L9" s="43">
        <v>6.5</v>
      </c>
      <c r="M9" s="68">
        <f t="shared" si="0"/>
        <v>87.75</v>
      </c>
      <c r="N9" s="49">
        <v>20</v>
      </c>
      <c r="O9" s="48" t="s">
        <v>236</v>
      </c>
      <c r="P9" s="117" t="s">
        <v>33</v>
      </c>
    </row>
    <row r="10" spans="1:16" ht="10.5" customHeight="1">
      <c r="A10" s="7">
        <v>5</v>
      </c>
      <c r="B10" s="18">
        <v>111</v>
      </c>
      <c r="C10" s="19" t="s">
        <v>222</v>
      </c>
      <c r="D10" s="19" t="s">
        <v>21</v>
      </c>
      <c r="E10" s="7">
        <v>90</v>
      </c>
      <c r="F10" s="22" t="s">
        <v>33</v>
      </c>
      <c r="G10" s="37" t="s">
        <v>241</v>
      </c>
      <c r="H10" s="37"/>
      <c r="I10" s="42">
        <v>3.5</v>
      </c>
      <c r="J10" s="26">
        <v>15</v>
      </c>
      <c r="K10" s="37" t="s">
        <v>236</v>
      </c>
      <c r="L10" s="7">
        <v>6.5</v>
      </c>
      <c r="M10" s="66">
        <f t="shared" si="0"/>
        <v>22.75</v>
      </c>
      <c r="N10" s="36">
        <v>19.5</v>
      </c>
      <c r="O10" s="32" t="s">
        <v>238</v>
      </c>
      <c r="P10" s="21" t="s">
        <v>33</v>
      </c>
    </row>
    <row r="11" spans="1:16" ht="10.5" customHeight="1">
      <c r="A11" s="7">
        <v>6</v>
      </c>
      <c r="B11" s="18">
        <v>108</v>
      </c>
      <c r="C11" s="10" t="s">
        <v>216</v>
      </c>
      <c r="D11" s="10" t="s">
        <v>15</v>
      </c>
      <c r="E11" s="9">
        <v>91</v>
      </c>
      <c r="F11" s="21" t="s">
        <v>33</v>
      </c>
      <c r="G11" s="36">
        <v>13.5</v>
      </c>
      <c r="H11" s="36"/>
      <c r="I11" s="38">
        <v>9.5</v>
      </c>
      <c r="J11" s="15">
        <v>17</v>
      </c>
      <c r="K11" s="36" t="s">
        <v>259</v>
      </c>
      <c r="L11" s="7">
        <v>4.5</v>
      </c>
      <c r="M11" s="66">
        <f t="shared" si="0"/>
        <v>42.75</v>
      </c>
      <c r="N11" s="37">
        <v>19.5</v>
      </c>
      <c r="O11" s="99" t="s">
        <v>235</v>
      </c>
      <c r="P11" s="21" t="s">
        <v>33</v>
      </c>
    </row>
    <row r="12" spans="1:16" ht="10.5" customHeight="1">
      <c r="A12" s="7">
        <v>7</v>
      </c>
      <c r="B12" s="18">
        <v>101</v>
      </c>
      <c r="C12" s="19" t="s">
        <v>202</v>
      </c>
      <c r="D12" s="19" t="s">
        <v>10</v>
      </c>
      <c r="E12" s="7">
        <v>90</v>
      </c>
      <c r="F12" s="22" t="s">
        <v>33</v>
      </c>
      <c r="G12" s="37" t="s">
        <v>241</v>
      </c>
      <c r="H12" s="37"/>
      <c r="I12" s="42">
        <v>3.5</v>
      </c>
      <c r="J12" s="26">
        <v>17</v>
      </c>
      <c r="K12" s="37" t="s">
        <v>259</v>
      </c>
      <c r="L12" s="7">
        <v>4.5</v>
      </c>
      <c r="M12" s="89">
        <f t="shared" si="0"/>
        <v>15.75</v>
      </c>
      <c r="N12" s="36">
        <v>19.5</v>
      </c>
      <c r="O12" s="32" t="s">
        <v>236</v>
      </c>
      <c r="P12" s="21" t="s">
        <v>33</v>
      </c>
    </row>
    <row r="13" spans="1:16" ht="10.5" customHeight="1">
      <c r="A13" s="7">
        <v>8</v>
      </c>
      <c r="B13" s="18">
        <v>106</v>
      </c>
      <c r="C13" s="10" t="s">
        <v>217</v>
      </c>
      <c r="D13" s="10" t="s">
        <v>27</v>
      </c>
      <c r="E13" s="9">
        <v>90</v>
      </c>
      <c r="F13" s="21" t="s">
        <v>33</v>
      </c>
      <c r="G13" s="36" t="s">
        <v>241</v>
      </c>
      <c r="H13" s="36"/>
      <c r="I13" s="38">
        <v>3.5</v>
      </c>
      <c r="J13" s="15">
        <v>14.5</v>
      </c>
      <c r="K13" s="36" t="s">
        <v>238</v>
      </c>
      <c r="L13" s="7">
        <v>9.5</v>
      </c>
      <c r="M13" s="66">
        <f t="shared" si="0"/>
        <v>33.25</v>
      </c>
      <c r="N13" s="36">
        <v>19.5</v>
      </c>
      <c r="O13" s="32" t="s">
        <v>236</v>
      </c>
      <c r="P13" s="21" t="s">
        <v>33</v>
      </c>
    </row>
    <row r="14" spans="1:16" ht="10.5" customHeight="1">
      <c r="A14" s="7">
        <v>9</v>
      </c>
      <c r="B14" s="18">
        <v>110</v>
      </c>
      <c r="C14" s="10" t="s">
        <v>215</v>
      </c>
      <c r="D14" s="10" t="s">
        <v>15</v>
      </c>
      <c r="E14" s="9">
        <v>90</v>
      </c>
      <c r="F14" s="21" t="s">
        <v>33</v>
      </c>
      <c r="G14" s="36">
        <v>15</v>
      </c>
      <c r="H14" s="36"/>
      <c r="I14" s="38">
        <v>7</v>
      </c>
      <c r="J14" s="15">
        <v>14.5</v>
      </c>
      <c r="K14" s="36" t="s">
        <v>238</v>
      </c>
      <c r="L14" s="7">
        <v>9.5</v>
      </c>
      <c r="M14" s="66">
        <f t="shared" si="0"/>
        <v>66.5</v>
      </c>
      <c r="N14" s="36">
        <v>17.1</v>
      </c>
      <c r="O14" s="32" t="s">
        <v>238</v>
      </c>
      <c r="P14" s="21" t="s">
        <v>33</v>
      </c>
    </row>
    <row r="15" spans="1:16" ht="12.75" customHeight="1" thickBot="1">
      <c r="A15" s="78">
        <v>10</v>
      </c>
      <c r="B15" s="65">
        <v>117</v>
      </c>
      <c r="C15" s="53" t="s">
        <v>211</v>
      </c>
      <c r="D15" s="53" t="s">
        <v>10</v>
      </c>
      <c r="E15" s="54">
        <v>90</v>
      </c>
      <c r="F15" s="55" t="s">
        <v>33</v>
      </c>
      <c r="G15" s="57">
        <v>13.5</v>
      </c>
      <c r="H15" s="57"/>
      <c r="I15" s="60">
        <v>9.5</v>
      </c>
      <c r="J15" s="85">
        <v>14.5</v>
      </c>
      <c r="K15" s="57" t="s">
        <v>238</v>
      </c>
      <c r="L15" s="78">
        <v>9.5</v>
      </c>
      <c r="M15" s="67">
        <f t="shared" si="0"/>
        <v>90.25</v>
      </c>
      <c r="N15" s="57">
        <v>16</v>
      </c>
      <c r="O15" s="55" t="s">
        <v>235</v>
      </c>
      <c r="P15" s="21">
        <v>1</v>
      </c>
    </row>
    <row r="16" spans="1:16" ht="10.5" customHeight="1">
      <c r="A16" s="43">
        <v>11</v>
      </c>
      <c r="B16" s="63">
        <v>132</v>
      </c>
      <c r="C16" s="46" t="s">
        <v>232</v>
      </c>
      <c r="D16" s="46" t="s">
        <v>15</v>
      </c>
      <c r="E16" s="47">
        <v>90</v>
      </c>
      <c r="F16" s="51" t="s">
        <v>33</v>
      </c>
      <c r="G16" s="49">
        <v>13.5</v>
      </c>
      <c r="H16" s="49" t="s">
        <v>236</v>
      </c>
      <c r="I16" s="59">
        <v>12</v>
      </c>
      <c r="J16" s="84">
        <v>14.5</v>
      </c>
      <c r="K16" s="49" t="s">
        <v>238</v>
      </c>
      <c r="L16" s="43">
        <v>9.5</v>
      </c>
      <c r="M16" s="68">
        <f aca="true" t="shared" si="1" ref="M16:M38">I16*L16</f>
        <v>114</v>
      </c>
      <c r="P16" s="21">
        <v>1</v>
      </c>
    </row>
    <row r="17" spans="1:16" ht="10.5" customHeight="1">
      <c r="A17" s="7">
        <v>12</v>
      </c>
      <c r="B17" s="18">
        <v>118</v>
      </c>
      <c r="C17" s="10" t="s">
        <v>225</v>
      </c>
      <c r="D17" s="10" t="s">
        <v>38</v>
      </c>
      <c r="E17" s="9">
        <v>90</v>
      </c>
      <c r="F17" s="21">
        <v>1</v>
      </c>
      <c r="G17" s="36">
        <v>13.5</v>
      </c>
      <c r="H17" s="36"/>
      <c r="I17" s="38">
        <v>9.5</v>
      </c>
      <c r="J17" s="15">
        <v>14.5</v>
      </c>
      <c r="K17" s="36" t="s">
        <v>236</v>
      </c>
      <c r="L17" s="7">
        <v>16</v>
      </c>
      <c r="M17" s="66">
        <f t="shared" si="1"/>
        <v>152</v>
      </c>
      <c r="P17" s="21">
        <v>1</v>
      </c>
    </row>
    <row r="18" spans="1:16" ht="10.5" customHeight="1">
      <c r="A18" s="7">
        <v>13</v>
      </c>
      <c r="B18" s="18">
        <v>119</v>
      </c>
      <c r="C18" s="10" t="s">
        <v>210</v>
      </c>
      <c r="D18" s="10" t="s">
        <v>208</v>
      </c>
      <c r="E18" s="9">
        <v>90</v>
      </c>
      <c r="F18" s="21" t="s">
        <v>33</v>
      </c>
      <c r="G18" s="36">
        <v>11</v>
      </c>
      <c r="H18" s="36"/>
      <c r="I18" s="38">
        <v>13.5</v>
      </c>
      <c r="J18" s="15">
        <v>14.5</v>
      </c>
      <c r="K18" s="36" t="s">
        <v>259</v>
      </c>
      <c r="L18" s="7">
        <v>13</v>
      </c>
      <c r="M18" s="66">
        <f t="shared" si="1"/>
        <v>175.5</v>
      </c>
      <c r="P18" s="21">
        <v>1</v>
      </c>
    </row>
    <row r="19" spans="1:16" ht="10.5" customHeight="1">
      <c r="A19" s="7">
        <v>14</v>
      </c>
      <c r="B19" s="18">
        <v>109</v>
      </c>
      <c r="C19" s="10" t="s">
        <v>221</v>
      </c>
      <c r="D19" s="10" t="s">
        <v>25</v>
      </c>
      <c r="E19" s="9">
        <v>90</v>
      </c>
      <c r="F19" s="21" t="s">
        <v>33</v>
      </c>
      <c r="G19" s="36">
        <v>13.5</v>
      </c>
      <c r="H19" s="36"/>
      <c r="I19" s="38">
        <v>9.5</v>
      </c>
      <c r="J19" s="15">
        <v>14</v>
      </c>
      <c r="K19" s="36" t="s">
        <v>259</v>
      </c>
      <c r="L19" s="7">
        <v>19</v>
      </c>
      <c r="M19" s="66">
        <f t="shared" si="1"/>
        <v>180.5</v>
      </c>
      <c r="P19" s="21">
        <v>1</v>
      </c>
    </row>
    <row r="20" spans="1:16" ht="10.5" customHeight="1">
      <c r="A20" s="7">
        <v>15</v>
      </c>
      <c r="B20" s="18">
        <v>113</v>
      </c>
      <c r="C20" s="10" t="s">
        <v>223</v>
      </c>
      <c r="D20" s="10" t="s">
        <v>30</v>
      </c>
      <c r="E20" s="9">
        <v>91</v>
      </c>
      <c r="F20" s="21" t="s">
        <v>33</v>
      </c>
      <c r="G20" s="36">
        <v>11</v>
      </c>
      <c r="H20" s="36" t="s">
        <v>236</v>
      </c>
      <c r="I20" s="38">
        <v>15.5</v>
      </c>
      <c r="J20" s="15">
        <v>14.5</v>
      </c>
      <c r="K20" s="36" t="s">
        <v>236</v>
      </c>
      <c r="L20" s="7">
        <v>16</v>
      </c>
      <c r="M20" s="66">
        <f t="shared" si="1"/>
        <v>248</v>
      </c>
      <c r="P20" s="21">
        <v>1</v>
      </c>
    </row>
    <row r="21" spans="1:16" s="73" customFormat="1" ht="10.5" customHeight="1">
      <c r="A21" s="7">
        <v>15</v>
      </c>
      <c r="B21" s="18">
        <v>102</v>
      </c>
      <c r="C21" s="19" t="s">
        <v>203</v>
      </c>
      <c r="D21" s="19" t="s">
        <v>10</v>
      </c>
      <c r="E21" s="7">
        <v>91</v>
      </c>
      <c r="F21" s="71">
        <v>1</v>
      </c>
      <c r="G21" s="69">
        <v>11</v>
      </c>
      <c r="H21" s="69" t="s">
        <v>236</v>
      </c>
      <c r="I21" s="70">
        <v>15.5</v>
      </c>
      <c r="J21" s="86">
        <v>14.5</v>
      </c>
      <c r="K21" s="69" t="s">
        <v>236</v>
      </c>
      <c r="L21" s="7">
        <v>16</v>
      </c>
      <c r="M21" s="72">
        <f t="shared" si="1"/>
        <v>248</v>
      </c>
      <c r="P21" s="71">
        <v>1</v>
      </c>
    </row>
    <row r="22" spans="1:16" ht="10.5" customHeight="1">
      <c r="A22" s="7">
        <v>17</v>
      </c>
      <c r="B22" s="18">
        <v>121</v>
      </c>
      <c r="C22" s="10" t="s">
        <v>209</v>
      </c>
      <c r="D22" s="10" t="s">
        <v>15</v>
      </c>
      <c r="E22" s="9">
        <v>90</v>
      </c>
      <c r="F22" s="21">
        <v>1</v>
      </c>
      <c r="G22" s="36">
        <v>7.6</v>
      </c>
      <c r="H22" s="36"/>
      <c r="I22" s="38">
        <v>25.5</v>
      </c>
      <c r="J22" s="15">
        <v>14.5</v>
      </c>
      <c r="K22" s="36" t="s">
        <v>259</v>
      </c>
      <c r="L22" s="7">
        <v>13</v>
      </c>
      <c r="M22" s="66">
        <f t="shared" si="1"/>
        <v>331.5</v>
      </c>
      <c r="P22" s="21">
        <v>1</v>
      </c>
    </row>
    <row r="23" spans="1:16" ht="10.5" customHeight="1">
      <c r="A23" s="7">
        <v>18</v>
      </c>
      <c r="B23" s="18">
        <v>115</v>
      </c>
      <c r="C23" s="10" t="s">
        <v>224</v>
      </c>
      <c r="D23" s="10" t="s">
        <v>17</v>
      </c>
      <c r="E23" s="9">
        <v>91</v>
      </c>
      <c r="F23" s="21">
        <v>1</v>
      </c>
      <c r="G23" s="36">
        <v>10.5</v>
      </c>
      <c r="H23" s="36" t="s">
        <v>238</v>
      </c>
      <c r="I23" s="38">
        <v>17</v>
      </c>
      <c r="J23" s="15">
        <v>14</v>
      </c>
      <c r="K23" s="36" t="s">
        <v>236</v>
      </c>
      <c r="L23" s="7">
        <v>20.5</v>
      </c>
      <c r="M23" s="66">
        <f t="shared" si="1"/>
        <v>348.5</v>
      </c>
      <c r="P23" s="21">
        <v>2</v>
      </c>
    </row>
    <row r="24" spans="1:16" ht="10.5" customHeight="1">
      <c r="A24" s="7">
        <v>19</v>
      </c>
      <c r="B24" s="18">
        <v>124</v>
      </c>
      <c r="C24" s="10" t="s">
        <v>228</v>
      </c>
      <c r="D24" s="10" t="s">
        <v>15</v>
      </c>
      <c r="E24" s="9">
        <v>91</v>
      </c>
      <c r="F24" s="21">
        <v>1</v>
      </c>
      <c r="G24" s="36">
        <v>7</v>
      </c>
      <c r="H24" s="36"/>
      <c r="I24" s="38">
        <v>29.5</v>
      </c>
      <c r="J24" s="15">
        <v>14.5</v>
      </c>
      <c r="K24" s="36" t="s">
        <v>259</v>
      </c>
      <c r="L24" s="7">
        <v>13</v>
      </c>
      <c r="M24" s="66">
        <f t="shared" si="1"/>
        <v>383.5</v>
      </c>
      <c r="P24" s="21">
        <v>2</v>
      </c>
    </row>
    <row r="25" spans="1:16" ht="10.5" customHeight="1">
      <c r="A25" s="7">
        <v>20</v>
      </c>
      <c r="B25" s="18">
        <v>129</v>
      </c>
      <c r="C25" s="10" t="s">
        <v>229</v>
      </c>
      <c r="D25" s="10" t="s">
        <v>15</v>
      </c>
      <c r="E25" s="9">
        <v>91</v>
      </c>
      <c r="F25" s="21" t="s">
        <v>33</v>
      </c>
      <c r="G25" s="36">
        <v>9.8</v>
      </c>
      <c r="H25" s="36" t="s">
        <v>238</v>
      </c>
      <c r="I25" s="38">
        <v>18.5</v>
      </c>
      <c r="J25" s="15">
        <v>13</v>
      </c>
      <c r="K25" s="36" t="s">
        <v>259</v>
      </c>
      <c r="L25" s="7">
        <v>26</v>
      </c>
      <c r="M25" s="66">
        <f t="shared" si="1"/>
        <v>481</v>
      </c>
      <c r="P25" s="21">
        <v>2</v>
      </c>
    </row>
    <row r="26" spans="1:16" ht="10.5" customHeight="1">
      <c r="A26" s="7">
        <v>21</v>
      </c>
      <c r="B26" s="18">
        <v>120</v>
      </c>
      <c r="C26" s="10" t="s">
        <v>226</v>
      </c>
      <c r="D26" s="10" t="s">
        <v>25</v>
      </c>
      <c r="E26" s="9">
        <v>91</v>
      </c>
      <c r="F26" s="21">
        <v>1</v>
      </c>
      <c r="G26" s="36">
        <v>9.3</v>
      </c>
      <c r="H26" s="36" t="s">
        <v>238</v>
      </c>
      <c r="I26" s="38">
        <v>22</v>
      </c>
      <c r="J26" s="15">
        <v>13.4</v>
      </c>
      <c r="K26" s="36" t="s">
        <v>238</v>
      </c>
      <c r="L26" s="7">
        <v>22</v>
      </c>
      <c r="M26" s="66">
        <f t="shared" si="1"/>
        <v>484</v>
      </c>
      <c r="P26" s="103"/>
    </row>
    <row r="27" spans="1:16" ht="10.5" customHeight="1">
      <c r="A27" s="7">
        <v>22</v>
      </c>
      <c r="B27" s="18">
        <v>123</v>
      </c>
      <c r="C27" s="10" t="s">
        <v>207</v>
      </c>
      <c r="D27" s="10" t="s">
        <v>208</v>
      </c>
      <c r="E27" s="9">
        <v>90</v>
      </c>
      <c r="F27" s="21">
        <v>2</v>
      </c>
      <c r="G27" s="36">
        <v>7.6</v>
      </c>
      <c r="H27" s="36" t="s">
        <v>238</v>
      </c>
      <c r="I27" s="38">
        <v>24</v>
      </c>
      <c r="J27" s="15">
        <v>14</v>
      </c>
      <c r="K27" s="36" t="s">
        <v>236</v>
      </c>
      <c r="L27" s="7">
        <v>20.5</v>
      </c>
      <c r="M27" s="66">
        <f t="shared" si="1"/>
        <v>492</v>
      </c>
      <c r="P27" s="107"/>
    </row>
    <row r="28" spans="1:16" ht="10.5" customHeight="1">
      <c r="A28" s="7">
        <v>23</v>
      </c>
      <c r="B28" s="18">
        <v>114</v>
      </c>
      <c r="C28" s="10" t="s">
        <v>212</v>
      </c>
      <c r="D28" s="10" t="s">
        <v>27</v>
      </c>
      <c r="E28" s="9">
        <v>91</v>
      </c>
      <c r="F28" s="21">
        <v>1</v>
      </c>
      <c r="G28" s="36">
        <v>7.6</v>
      </c>
      <c r="H28" s="36" t="s">
        <v>236</v>
      </c>
      <c r="I28" s="38">
        <v>27.5</v>
      </c>
      <c r="J28" s="15">
        <v>14</v>
      </c>
      <c r="K28" s="36" t="s">
        <v>238</v>
      </c>
      <c r="L28" s="7">
        <v>18</v>
      </c>
      <c r="M28" s="66">
        <f t="shared" si="1"/>
        <v>495</v>
      </c>
      <c r="P28" s="107"/>
    </row>
    <row r="29" spans="1:16" ht="10.5" customHeight="1">
      <c r="A29" s="7">
        <v>24</v>
      </c>
      <c r="B29" s="18">
        <v>122</v>
      </c>
      <c r="C29" s="10" t="s">
        <v>227</v>
      </c>
      <c r="D29" s="10" t="s">
        <v>15</v>
      </c>
      <c r="E29" s="9">
        <v>91</v>
      </c>
      <c r="F29" s="21" t="s">
        <v>33</v>
      </c>
      <c r="G29" s="36">
        <v>9.8</v>
      </c>
      <c r="H29" s="36" t="s">
        <v>238</v>
      </c>
      <c r="I29" s="38">
        <v>18.5</v>
      </c>
      <c r="J29" s="15">
        <v>12.5</v>
      </c>
      <c r="K29" s="36" t="s">
        <v>259</v>
      </c>
      <c r="L29" s="7">
        <v>28</v>
      </c>
      <c r="M29" s="66">
        <f t="shared" si="1"/>
        <v>518</v>
      </c>
      <c r="P29" s="107"/>
    </row>
    <row r="30" spans="1:16" ht="10.5" customHeight="1">
      <c r="A30" s="7">
        <v>25</v>
      </c>
      <c r="B30" s="18">
        <v>134</v>
      </c>
      <c r="C30" s="10" t="s">
        <v>233</v>
      </c>
      <c r="D30" s="10" t="s">
        <v>10</v>
      </c>
      <c r="E30" s="9">
        <v>91</v>
      </c>
      <c r="F30" s="21">
        <v>1</v>
      </c>
      <c r="G30" s="36">
        <v>9.8</v>
      </c>
      <c r="H30" s="36"/>
      <c r="I30" s="38">
        <v>20.5</v>
      </c>
      <c r="J30" s="15">
        <v>13</v>
      </c>
      <c r="K30" s="36" t="s">
        <v>236</v>
      </c>
      <c r="L30" s="7">
        <v>27</v>
      </c>
      <c r="M30" s="66">
        <f t="shared" si="1"/>
        <v>553.5</v>
      </c>
      <c r="P30" s="107"/>
    </row>
    <row r="31" spans="1:16" ht="10.5" customHeight="1">
      <c r="A31" s="7">
        <v>26</v>
      </c>
      <c r="B31" s="18">
        <v>133</v>
      </c>
      <c r="C31" s="10" t="s">
        <v>231</v>
      </c>
      <c r="D31" s="10" t="s">
        <v>25</v>
      </c>
      <c r="E31" s="9">
        <v>91</v>
      </c>
      <c r="F31" s="21">
        <v>1</v>
      </c>
      <c r="G31" s="36">
        <v>9.8</v>
      </c>
      <c r="H31" s="36"/>
      <c r="I31" s="38">
        <v>20.5</v>
      </c>
      <c r="J31" s="15">
        <v>12</v>
      </c>
      <c r="K31" s="36" t="s">
        <v>236</v>
      </c>
      <c r="L31" s="7">
        <v>29</v>
      </c>
      <c r="M31" s="66">
        <f t="shared" si="1"/>
        <v>594.5</v>
      </c>
      <c r="P31" s="107"/>
    </row>
    <row r="32" spans="1:16" ht="10.5" customHeight="1">
      <c r="A32" s="7">
        <v>27</v>
      </c>
      <c r="B32" s="18">
        <v>128</v>
      </c>
      <c r="C32" s="10" t="s">
        <v>206</v>
      </c>
      <c r="D32" s="10" t="s">
        <v>132</v>
      </c>
      <c r="E32" s="9">
        <v>90</v>
      </c>
      <c r="F32" s="21">
        <v>1</v>
      </c>
      <c r="G32" s="36">
        <v>7.6</v>
      </c>
      <c r="H32" s="36" t="s">
        <v>236</v>
      </c>
      <c r="I32" s="38">
        <v>27.5</v>
      </c>
      <c r="J32" s="15">
        <v>13.4</v>
      </c>
      <c r="K32" s="36" t="s">
        <v>259</v>
      </c>
      <c r="L32" s="7">
        <v>24</v>
      </c>
      <c r="M32" s="66">
        <f t="shared" si="1"/>
        <v>660</v>
      </c>
      <c r="P32" s="107"/>
    </row>
    <row r="33" spans="1:16" ht="10.5" customHeight="1">
      <c r="A33" s="7">
        <v>28</v>
      </c>
      <c r="B33" s="18">
        <v>112</v>
      </c>
      <c r="C33" s="10" t="s">
        <v>213</v>
      </c>
      <c r="D33" s="10" t="s">
        <v>214</v>
      </c>
      <c r="E33" s="9">
        <v>90</v>
      </c>
      <c r="F33" s="21">
        <v>1</v>
      </c>
      <c r="G33" s="36">
        <v>7</v>
      </c>
      <c r="H33" s="36"/>
      <c r="I33" s="38">
        <v>29.5</v>
      </c>
      <c r="J33" s="15">
        <v>13.4</v>
      </c>
      <c r="K33" s="36" t="s">
        <v>259</v>
      </c>
      <c r="L33" s="7">
        <v>24</v>
      </c>
      <c r="M33" s="66">
        <f t="shared" si="1"/>
        <v>708</v>
      </c>
      <c r="P33" s="107"/>
    </row>
    <row r="34" spans="1:16" s="73" customFormat="1" ht="10.5" customHeight="1">
      <c r="A34" s="7">
        <v>29</v>
      </c>
      <c r="B34" s="18">
        <v>137</v>
      </c>
      <c r="C34" s="24" t="s">
        <v>201</v>
      </c>
      <c r="D34" s="24" t="s">
        <v>25</v>
      </c>
      <c r="E34" s="8">
        <v>90</v>
      </c>
      <c r="F34" s="71" t="s">
        <v>33</v>
      </c>
      <c r="G34" s="71">
        <v>8.2</v>
      </c>
      <c r="H34" s="71" t="s">
        <v>238</v>
      </c>
      <c r="I34" s="70">
        <v>23</v>
      </c>
      <c r="J34" s="87">
        <v>10.5</v>
      </c>
      <c r="K34" s="71" t="s">
        <v>238</v>
      </c>
      <c r="L34" s="7">
        <v>31</v>
      </c>
      <c r="M34" s="72">
        <f t="shared" si="1"/>
        <v>713</v>
      </c>
      <c r="P34" s="115"/>
    </row>
    <row r="35" spans="1:16" ht="10.5" customHeight="1">
      <c r="A35" s="7">
        <v>30</v>
      </c>
      <c r="B35" s="18">
        <v>130</v>
      </c>
      <c r="C35" s="10" t="s">
        <v>205</v>
      </c>
      <c r="D35" s="10" t="s">
        <v>15</v>
      </c>
      <c r="E35" s="9">
        <v>90</v>
      </c>
      <c r="F35" s="21">
        <v>1</v>
      </c>
      <c r="G35" s="36">
        <v>7.6</v>
      </c>
      <c r="H35" s="36"/>
      <c r="I35" s="38">
        <v>25.5</v>
      </c>
      <c r="J35" s="15">
        <v>10.8</v>
      </c>
      <c r="K35" s="36" t="s">
        <v>259</v>
      </c>
      <c r="L35" s="7">
        <v>30</v>
      </c>
      <c r="M35" s="66">
        <f t="shared" si="1"/>
        <v>765</v>
      </c>
      <c r="P35" s="107"/>
    </row>
    <row r="36" spans="1:16" ht="10.5" customHeight="1">
      <c r="A36" s="7">
        <v>31</v>
      </c>
      <c r="B36" s="18">
        <v>131</v>
      </c>
      <c r="C36" s="10" t="s">
        <v>230</v>
      </c>
      <c r="D36" s="10" t="s">
        <v>19</v>
      </c>
      <c r="E36" s="9">
        <v>90</v>
      </c>
      <c r="F36" s="21" t="s">
        <v>33</v>
      </c>
      <c r="G36" s="36">
        <v>3</v>
      </c>
      <c r="H36" s="36"/>
      <c r="I36" s="38">
        <v>32</v>
      </c>
      <c r="J36" s="15">
        <v>13.4</v>
      </c>
      <c r="K36" s="36" t="s">
        <v>259</v>
      </c>
      <c r="L36" s="7">
        <v>24</v>
      </c>
      <c r="M36" s="66">
        <f t="shared" si="1"/>
        <v>768</v>
      </c>
      <c r="P36" s="107"/>
    </row>
    <row r="37" spans="1:16" ht="10.5" customHeight="1">
      <c r="A37" s="7">
        <v>32</v>
      </c>
      <c r="B37" s="18">
        <v>135</v>
      </c>
      <c r="C37" s="19" t="s">
        <v>204</v>
      </c>
      <c r="D37" s="19" t="s">
        <v>64</v>
      </c>
      <c r="E37" s="7">
        <v>90</v>
      </c>
      <c r="F37" s="7">
        <v>3</v>
      </c>
      <c r="G37" s="21">
        <v>3.7</v>
      </c>
      <c r="H37" s="21"/>
      <c r="I37" s="38">
        <v>31</v>
      </c>
      <c r="J37" s="12">
        <v>8</v>
      </c>
      <c r="K37" s="21" t="s">
        <v>236</v>
      </c>
      <c r="L37" s="7">
        <v>32</v>
      </c>
      <c r="M37" s="66">
        <f t="shared" si="1"/>
        <v>992</v>
      </c>
      <c r="P37" s="107"/>
    </row>
    <row r="38" spans="1:16" ht="10.5" customHeight="1">
      <c r="A38" s="7">
        <v>33</v>
      </c>
      <c r="B38" s="18">
        <v>136</v>
      </c>
      <c r="C38" s="19" t="s">
        <v>234</v>
      </c>
      <c r="D38" s="19" t="s">
        <v>64</v>
      </c>
      <c r="E38" s="7">
        <v>91</v>
      </c>
      <c r="F38" s="7" t="s">
        <v>13</v>
      </c>
      <c r="G38" s="21">
        <v>2.5</v>
      </c>
      <c r="H38" s="21" t="s">
        <v>238</v>
      </c>
      <c r="I38" s="38">
        <v>33</v>
      </c>
      <c r="J38" s="11">
        <v>4.5</v>
      </c>
      <c r="K38" s="21" t="s">
        <v>238</v>
      </c>
      <c r="L38" s="7">
        <v>33</v>
      </c>
      <c r="M38" s="66">
        <f t="shared" si="1"/>
        <v>1089</v>
      </c>
      <c r="P38" s="107"/>
    </row>
    <row r="39" spans="1:11" ht="12.75">
      <c r="A39" s="27"/>
      <c r="B39" s="28"/>
      <c r="C39" s="29"/>
      <c r="D39" s="29"/>
      <c r="E39" s="30"/>
      <c r="F39" s="31"/>
      <c r="G39" s="31"/>
      <c r="H39" s="31"/>
      <c r="I39" s="31"/>
      <c r="J39" s="31"/>
      <c r="K39" s="31"/>
    </row>
    <row r="40" spans="1:11" ht="12.75">
      <c r="A40" s="27"/>
      <c r="B40" s="28"/>
      <c r="C40" s="29"/>
      <c r="D40" s="29"/>
      <c r="E40" s="30"/>
      <c r="F40" s="31"/>
      <c r="G40" s="31"/>
      <c r="H40" s="31"/>
      <c r="I40" s="31"/>
      <c r="J40" s="31"/>
      <c r="K40" s="31"/>
    </row>
    <row r="41" spans="1:12" ht="12.75">
      <c r="A41" s="1" t="s">
        <v>245</v>
      </c>
      <c r="L41" t="s">
        <v>7</v>
      </c>
    </row>
    <row r="42" ht="12.75">
      <c r="A42" s="13"/>
    </row>
    <row r="43" spans="1:12" ht="12.75">
      <c r="A43" s="1" t="s">
        <v>6</v>
      </c>
      <c r="L43" t="s">
        <v>8</v>
      </c>
    </row>
  </sheetData>
  <mergeCells count="6">
    <mergeCell ref="N5:O5"/>
    <mergeCell ref="A1:J1"/>
    <mergeCell ref="A2:J2"/>
    <mergeCell ref="G5:H5"/>
    <mergeCell ref="J5:K5"/>
    <mergeCell ref="G4:M4"/>
  </mergeCells>
  <printOptions/>
  <pageMargins left="0.984251968503937" right="0.984251968503937" top="0.984251968503937" bottom="0.3937007874015748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05-09 ноября 2005г.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5.50390625" style="0" customWidth="1"/>
    <col min="2" max="2" width="5.125" style="0" customWidth="1"/>
    <col min="3" max="3" width="18.00390625" style="0" customWidth="1"/>
    <col min="4" max="4" width="16.625" style="0" customWidth="1"/>
    <col min="5" max="5" width="3.50390625" style="0" bestFit="1" customWidth="1"/>
    <col min="6" max="6" width="6.00390625" style="0" bestFit="1" customWidth="1"/>
    <col min="7" max="7" width="8.375" style="0" customWidth="1"/>
    <col min="8" max="8" width="9.625" style="0" customWidth="1"/>
  </cols>
  <sheetData>
    <row r="1" spans="1:8" ht="12.75">
      <c r="A1" s="135" t="s">
        <v>338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346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7" t="s">
        <v>247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251" t="s">
        <v>330</v>
      </c>
      <c r="H5" s="8" t="s">
        <v>331</v>
      </c>
      <c r="I5" s="8" t="s">
        <v>332</v>
      </c>
    </row>
    <row r="6" spans="1:9" ht="12.75">
      <c r="A6" s="22">
        <v>1</v>
      </c>
      <c r="B6" s="18">
        <v>154</v>
      </c>
      <c r="C6" s="19" t="s">
        <v>32</v>
      </c>
      <c r="D6" s="19" t="s">
        <v>15</v>
      </c>
      <c r="E6" s="7">
        <v>92</v>
      </c>
      <c r="F6" s="7" t="s">
        <v>33</v>
      </c>
      <c r="G6" s="22">
        <v>1</v>
      </c>
      <c r="H6" s="93">
        <v>1</v>
      </c>
      <c r="I6" s="37">
        <f aca="true" t="shared" si="0" ref="I6:I35">G6+H6</f>
        <v>2</v>
      </c>
    </row>
    <row r="7" spans="1:9" ht="12.75">
      <c r="A7" s="22">
        <v>2</v>
      </c>
      <c r="B7" s="18">
        <v>155</v>
      </c>
      <c r="C7" s="19" t="s">
        <v>35</v>
      </c>
      <c r="D7" s="19" t="s">
        <v>17</v>
      </c>
      <c r="E7" s="7">
        <v>92</v>
      </c>
      <c r="F7" s="7">
        <v>1</v>
      </c>
      <c r="G7" s="22">
        <v>3</v>
      </c>
      <c r="H7" s="93">
        <v>5</v>
      </c>
      <c r="I7" s="37">
        <f t="shared" si="0"/>
        <v>8</v>
      </c>
    </row>
    <row r="8" spans="1:9" ht="12.75">
      <c r="A8" s="22">
        <v>3</v>
      </c>
      <c r="B8" s="18">
        <v>166</v>
      </c>
      <c r="C8" s="19" t="s">
        <v>23</v>
      </c>
      <c r="D8" s="19" t="s">
        <v>17</v>
      </c>
      <c r="E8" s="7">
        <v>92</v>
      </c>
      <c r="F8" s="7">
        <v>1</v>
      </c>
      <c r="G8" s="22">
        <v>6</v>
      </c>
      <c r="H8" s="93">
        <v>4</v>
      </c>
      <c r="I8" s="37">
        <f t="shared" si="0"/>
        <v>10</v>
      </c>
    </row>
    <row r="9" spans="1:9" ht="12.75">
      <c r="A9" s="22">
        <v>4</v>
      </c>
      <c r="B9" s="18">
        <v>153</v>
      </c>
      <c r="C9" s="19" t="s">
        <v>34</v>
      </c>
      <c r="D9" s="19" t="s">
        <v>30</v>
      </c>
      <c r="E9" s="7">
        <v>92</v>
      </c>
      <c r="F9" s="7" t="s">
        <v>33</v>
      </c>
      <c r="G9" s="22">
        <v>2</v>
      </c>
      <c r="H9" s="93">
        <v>11</v>
      </c>
      <c r="I9" s="37">
        <f t="shared" si="0"/>
        <v>13</v>
      </c>
    </row>
    <row r="10" spans="1:9" ht="12.75">
      <c r="A10" s="22">
        <v>5</v>
      </c>
      <c r="B10" s="18">
        <v>165</v>
      </c>
      <c r="C10" s="19" t="s">
        <v>41</v>
      </c>
      <c r="D10" s="19" t="s">
        <v>19</v>
      </c>
      <c r="E10" s="7">
        <v>92</v>
      </c>
      <c r="F10" s="7">
        <v>1</v>
      </c>
      <c r="G10" s="22">
        <v>5</v>
      </c>
      <c r="H10" s="93">
        <v>10</v>
      </c>
      <c r="I10" s="37">
        <f t="shared" si="0"/>
        <v>15</v>
      </c>
    </row>
    <row r="11" spans="1:9" ht="12.75">
      <c r="A11" s="22">
        <v>6</v>
      </c>
      <c r="B11" s="18">
        <v>157</v>
      </c>
      <c r="C11" s="19" t="s">
        <v>36</v>
      </c>
      <c r="D11" s="19" t="s">
        <v>10</v>
      </c>
      <c r="E11" s="7">
        <v>92</v>
      </c>
      <c r="F11" s="7">
        <v>1</v>
      </c>
      <c r="G11" s="22">
        <v>10</v>
      </c>
      <c r="H11" s="93">
        <v>8</v>
      </c>
      <c r="I11" s="37">
        <f t="shared" si="0"/>
        <v>18</v>
      </c>
    </row>
    <row r="12" spans="1:9" ht="12.75">
      <c r="A12" s="22">
        <v>7</v>
      </c>
      <c r="B12" s="18">
        <v>161</v>
      </c>
      <c r="C12" s="19" t="s">
        <v>288</v>
      </c>
      <c r="D12" s="19" t="s">
        <v>39</v>
      </c>
      <c r="E12" s="7">
        <v>92</v>
      </c>
      <c r="F12" s="7">
        <v>1</v>
      </c>
      <c r="G12" s="22">
        <v>7</v>
      </c>
      <c r="H12" s="93">
        <v>14</v>
      </c>
      <c r="I12" s="37">
        <f t="shared" si="0"/>
        <v>21</v>
      </c>
    </row>
    <row r="13" spans="1:9" ht="12.75">
      <c r="A13" s="22">
        <v>8</v>
      </c>
      <c r="B13" s="18">
        <v>169</v>
      </c>
      <c r="C13" s="19" t="s">
        <v>43</v>
      </c>
      <c r="D13" s="19" t="s">
        <v>27</v>
      </c>
      <c r="E13" s="7">
        <v>92</v>
      </c>
      <c r="F13" s="7">
        <v>3</v>
      </c>
      <c r="G13" s="22">
        <v>14</v>
      </c>
      <c r="H13" s="93">
        <v>9</v>
      </c>
      <c r="I13" s="37">
        <f t="shared" si="0"/>
        <v>23</v>
      </c>
    </row>
    <row r="14" spans="1:9" ht="12.75">
      <c r="A14" s="22">
        <v>9</v>
      </c>
      <c r="B14" s="18">
        <v>175</v>
      </c>
      <c r="C14" s="19" t="s">
        <v>46</v>
      </c>
      <c r="D14" s="19" t="s">
        <v>19</v>
      </c>
      <c r="E14" s="7">
        <v>92</v>
      </c>
      <c r="F14" s="7">
        <v>1</v>
      </c>
      <c r="G14" s="22">
        <v>19</v>
      </c>
      <c r="H14" s="93">
        <v>6</v>
      </c>
      <c r="I14" s="37">
        <f t="shared" si="0"/>
        <v>25</v>
      </c>
    </row>
    <row r="15" spans="1:9" ht="12.75">
      <c r="A15" s="22">
        <v>10</v>
      </c>
      <c r="B15" s="18">
        <v>162</v>
      </c>
      <c r="C15" s="19" t="s">
        <v>26</v>
      </c>
      <c r="D15" s="19" t="s">
        <v>27</v>
      </c>
      <c r="E15" s="7">
        <v>92</v>
      </c>
      <c r="F15" s="7">
        <v>1</v>
      </c>
      <c r="G15" s="22">
        <v>8</v>
      </c>
      <c r="H15" s="93">
        <v>17</v>
      </c>
      <c r="I15" s="37">
        <f t="shared" si="0"/>
        <v>25</v>
      </c>
    </row>
    <row r="16" spans="1:9" ht="12.75">
      <c r="A16" s="22">
        <v>11</v>
      </c>
      <c r="B16" s="18">
        <v>163</v>
      </c>
      <c r="C16" s="19" t="s">
        <v>40</v>
      </c>
      <c r="D16" s="19" t="s">
        <v>30</v>
      </c>
      <c r="E16" s="7">
        <v>93</v>
      </c>
      <c r="F16" s="7">
        <v>1</v>
      </c>
      <c r="G16" s="22">
        <v>13</v>
      </c>
      <c r="H16" s="93">
        <v>13</v>
      </c>
      <c r="I16" s="37">
        <f t="shared" si="0"/>
        <v>26</v>
      </c>
    </row>
    <row r="17" spans="1:9" ht="12.75">
      <c r="A17" s="22">
        <v>12</v>
      </c>
      <c r="B17" s="18">
        <v>168</v>
      </c>
      <c r="C17" s="19" t="s">
        <v>22</v>
      </c>
      <c r="D17" s="19" t="s">
        <v>21</v>
      </c>
      <c r="E17" s="7">
        <v>92</v>
      </c>
      <c r="F17" s="7">
        <v>1</v>
      </c>
      <c r="G17" s="22">
        <v>4</v>
      </c>
      <c r="H17" s="93">
        <v>23</v>
      </c>
      <c r="I17" s="37">
        <f t="shared" si="0"/>
        <v>27</v>
      </c>
    </row>
    <row r="18" spans="1:9" ht="12.75">
      <c r="A18" s="22">
        <v>13</v>
      </c>
      <c r="B18" s="18">
        <v>158</v>
      </c>
      <c r="C18" s="19" t="s">
        <v>29</v>
      </c>
      <c r="D18" s="19" t="s">
        <v>30</v>
      </c>
      <c r="E18" s="7">
        <v>92</v>
      </c>
      <c r="F18" s="7">
        <v>1</v>
      </c>
      <c r="G18" s="22">
        <v>20</v>
      </c>
      <c r="H18" s="93">
        <v>7</v>
      </c>
      <c r="I18" s="37">
        <f t="shared" si="0"/>
        <v>27</v>
      </c>
    </row>
    <row r="19" spans="1:9" ht="12.75">
      <c r="A19" s="22">
        <v>14</v>
      </c>
      <c r="B19" s="18">
        <v>152</v>
      </c>
      <c r="C19" s="19" t="s">
        <v>287</v>
      </c>
      <c r="D19" s="19" t="s">
        <v>10</v>
      </c>
      <c r="E19" s="7">
        <v>92</v>
      </c>
      <c r="F19" s="7">
        <v>1</v>
      </c>
      <c r="G19" s="22">
        <v>26</v>
      </c>
      <c r="H19" s="93">
        <v>2</v>
      </c>
      <c r="I19" s="37">
        <f t="shared" si="0"/>
        <v>28</v>
      </c>
    </row>
    <row r="20" spans="1:9" ht="12.75">
      <c r="A20" s="22">
        <v>15</v>
      </c>
      <c r="B20" s="18">
        <v>172</v>
      </c>
      <c r="C20" s="19" t="s">
        <v>18</v>
      </c>
      <c r="D20" s="19" t="s">
        <v>19</v>
      </c>
      <c r="E20" s="7">
        <v>92</v>
      </c>
      <c r="F20" s="7">
        <v>1</v>
      </c>
      <c r="G20" s="22">
        <v>12</v>
      </c>
      <c r="H20" s="93">
        <v>16</v>
      </c>
      <c r="I20" s="37">
        <f t="shared" si="0"/>
        <v>28</v>
      </c>
    </row>
    <row r="21" spans="1:9" ht="12.75">
      <c r="A21" s="22">
        <v>16</v>
      </c>
      <c r="B21" s="18">
        <v>156</v>
      </c>
      <c r="C21" s="19" t="s">
        <v>31</v>
      </c>
      <c r="D21" s="19" t="s">
        <v>25</v>
      </c>
      <c r="E21" s="7">
        <v>93</v>
      </c>
      <c r="F21" s="7">
        <v>1</v>
      </c>
      <c r="G21" s="22">
        <v>11</v>
      </c>
      <c r="H21" s="93">
        <v>18</v>
      </c>
      <c r="I21" s="37">
        <f t="shared" si="0"/>
        <v>29</v>
      </c>
    </row>
    <row r="22" spans="1:9" ht="12.75">
      <c r="A22" s="22">
        <v>17</v>
      </c>
      <c r="B22" s="18">
        <v>159</v>
      </c>
      <c r="C22" s="19" t="s">
        <v>37</v>
      </c>
      <c r="D22" s="19" t="s">
        <v>38</v>
      </c>
      <c r="E22" s="7">
        <v>92</v>
      </c>
      <c r="F22" s="7">
        <v>1</v>
      </c>
      <c r="G22" s="22">
        <v>27</v>
      </c>
      <c r="H22" s="93">
        <v>3</v>
      </c>
      <c r="I22" s="37">
        <f t="shared" si="0"/>
        <v>30</v>
      </c>
    </row>
    <row r="23" spans="1:9" ht="12.75">
      <c r="A23" s="22">
        <v>18</v>
      </c>
      <c r="B23" s="18">
        <v>160</v>
      </c>
      <c r="C23" s="19" t="s">
        <v>28</v>
      </c>
      <c r="D23" s="19" t="s">
        <v>12</v>
      </c>
      <c r="E23" s="7">
        <v>93</v>
      </c>
      <c r="F23" s="7">
        <v>1</v>
      </c>
      <c r="G23" s="22">
        <v>9</v>
      </c>
      <c r="H23" s="93">
        <v>21</v>
      </c>
      <c r="I23" s="37">
        <f t="shared" si="0"/>
        <v>30</v>
      </c>
    </row>
    <row r="24" spans="1:9" ht="12.75">
      <c r="A24" s="22">
        <v>19</v>
      </c>
      <c r="B24" s="18">
        <v>167</v>
      </c>
      <c r="C24" s="19" t="s">
        <v>42</v>
      </c>
      <c r="D24" s="19" t="s">
        <v>15</v>
      </c>
      <c r="E24" s="7">
        <v>93</v>
      </c>
      <c r="F24" s="7">
        <v>1</v>
      </c>
      <c r="G24" s="22">
        <v>18</v>
      </c>
      <c r="H24" s="93">
        <v>12</v>
      </c>
      <c r="I24" s="37">
        <f t="shared" si="0"/>
        <v>30</v>
      </c>
    </row>
    <row r="25" spans="1:9" s="199" customFormat="1" ht="12.75">
      <c r="A25" s="22">
        <v>20</v>
      </c>
      <c r="B25" s="18">
        <v>151</v>
      </c>
      <c r="C25" s="19" t="s">
        <v>9</v>
      </c>
      <c r="D25" s="19" t="s">
        <v>10</v>
      </c>
      <c r="E25" s="7">
        <v>92</v>
      </c>
      <c r="F25" s="7">
        <v>1</v>
      </c>
      <c r="G25" s="22">
        <v>16</v>
      </c>
      <c r="H25" s="93">
        <v>15</v>
      </c>
      <c r="I25" s="37">
        <f t="shared" si="0"/>
        <v>31</v>
      </c>
    </row>
    <row r="26" spans="1:9" ht="12.75">
      <c r="A26" s="22">
        <v>21</v>
      </c>
      <c r="B26" s="18">
        <v>164</v>
      </c>
      <c r="C26" s="19" t="s">
        <v>24</v>
      </c>
      <c r="D26" s="19" t="s">
        <v>25</v>
      </c>
      <c r="E26" s="7">
        <v>92</v>
      </c>
      <c r="F26" s="7">
        <v>1</v>
      </c>
      <c r="G26" s="22">
        <v>17</v>
      </c>
      <c r="H26" s="93">
        <v>20</v>
      </c>
      <c r="I26" s="37">
        <f t="shared" si="0"/>
        <v>37</v>
      </c>
    </row>
    <row r="27" spans="1:9" ht="12.75">
      <c r="A27" s="22">
        <v>22</v>
      </c>
      <c r="B27" s="18">
        <v>176</v>
      </c>
      <c r="C27" s="19" t="s">
        <v>14</v>
      </c>
      <c r="D27" s="19" t="s">
        <v>15</v>
      </c>
      <c r="E27" s="7">
        <v>93</v>
      </c>
      <c r="F27" s="7">
        <v>2</v>
      </c>
      <c r="G27" s="22">
        <v>21</v>
      </c>
      <c r="H27" s="93">
        <v>19</v>
      </c>
      <c r="I27" s="37">
        <f t="shared" si="0"/>
        <v>40</v>
      </c>
    </row>
    <row r="28" spans="1:9" ht="12.75">
      <c r="A28" s="22">
        <v>23</v>
      </c>
      <c r="B28" s="18">
        <v>170</v>
      </c>
      <c r="C28" s="19" t="s">
        <v>20</v>
      </c>
      <c r="D28" s="19" t="s">
        <v>21</v>
      </c>
      <c r="E28" s="7">
        <v>92</v>
      </c>
      <c r="F28" s="7">
        <v>2</v>
      </c>
      <c r="G28" s="22">
        <v>15</v>
      </c>
      <c r="H28" s="93">
        <v>26</v>
      </c>
      <c r="I28" s="37">
        <f t="shared" si="0"/>
        <v>41</v>
      </c>
    </row>
    <row r="29" spans="1:9" ht="12.75">
      <c r="A29" s="22">
        <v>24</v>
      </c>
      <c r="B29" s="18">
        <v>179</v>
      </c>
      <c r="C29" s="19" t="s">
        <v>49</v>
      </c>
      <c r="D29" s="19" t="s">
        <v>15</v>
      </c>
      <c r="E29" s="7">
        <v>93</v>
      </c>
      <c r="F29" s="7">
        <v>2</v>
      </c>
      <c r="G29" s="22">
        <v>25</v>
      </c>
      <c r="H29" s="93">
        <v>22</v>
      </c>
      <c r="I29" s="37">
        <f t="shared" si="0"/>
        <v>47</v>
      </c>
    </row>
    <row r="30" spans="1:9" ht="12.75">
      <c r="A30" s="22">
        <v>24</v>
      </c>
      <c r="B30" s="18">
        <v>174</v>
      </c>
      <c r="C30" s="19" t="s">
        <v>16</v>
      </c>
      <c r="D30" s="19" t="s">
        <v>17</v>
      </c>
      <c r="E30" s="7">
        <v>93</v>
      </c>
      <c r="F30" s="7">
        <v>3</v>
      </c>
      <c r="G30" s="22">
        <v>22</v>
      </c>
      <c r="H30" s="93">
        <v>25</v>
      </c>
      <c r="I30" s="37">
        <f t="shared" si="0"/>
        <v>47</v>
      </c>
    </row>
    <row r="31" spans="1:9" ht="12.75">
      <c r="A31" s="22">
        <v>26</v>
      </c>
      <c r="B31" s="18">
        <v>177</v>
      </c>
      <c r="C31" s="19" t="s">
        <v>47</v>
      </c>
      <c r="D31" s="19" t="s">
        <v>15</v>
      </c>
      <c r="E31" s="7">
        <v>92</v>
      </c>
      <c r="F31" s="7" t="s">
        <v>48</v>
      </c>
      <c r="G31" s="22">
        <v>23</v>
      </c>
      <c r="H31" s="93">
        <v>24</v>
      </c>
      <c r="I31" s="37">
        <f t="shared" si="0"/>
        <v>47</v>
      </c>
    </row>
    <row r="32" spans="1:9" ht="18.75">
      <c r="A32" s="22">
        <v>27</v>
      </c>
      <c r="B32" s="18">
        <v>171</v>
      </c>
      <c r="C32" s="19" t="s">
        <v>44</v>
      </c>
      <c r="D32" s="228" t="s">
        <v>268</v>
      </c>
      <c r="E32" s="7">
        <v>93</v>
      </c>
      <c r="F32" s="7">
        <v>3</v>
      </c>
      <c r="G32" s="22">
        <v>24</v>
      </c>
      <c r="H32" s="93">
        <v>27</v>
      </c>
      <c r="I32" s="37">
        <f t="shared" si="0"/>
        <v>51</v>
      </c>
    </row>
    <row r="33" spans="1:9" s="222" customFormat="1" ht="12.75">
      <c r="A33" s="22">
        <v>28</v>
      </c>
      <c r="B33" s="18">
        <v>180</v>
      </c>
      <c r="C33" s="19" t="s">
        <v>11</v>
      </c>
      <c r="D33" s="19" t="s">
        <v>12</v>
      </c>
      <c r="E33" s="7">
        <v>95</v>
      </c>
      <c r="F33" s="7" t="s">
        <v>13</v>
      </c>
      <c r="G33" s="22">
        <v>28.5</v>
      </c>
      <c r="H33" s="93">
        <v>28</v>
      </c>
      <c r="I33" s="37">
        <f t="shared" si="0"/>
        <v>56.5</v>
      </c>
    </row>
    <row r="34" spans="1:9" ht="12.75">
      <c r="A34" s="22">
        <v>29</v>
      </c>
      <c r="B34" s="18">
        <v>173</v>
      </c>
      <c r="C34" s="19" t="s">
        <v>45</v>
      </c>
      <c r="D34" s="19" t="s">
        <v>21</v>
      </c>
      <c r="E34" s="7">
        <v>94</v>
      </c>
      <c r="F34" s="7">
        <v>3</v>
      </c>
      <c r="G34" s="22">
        <v>28.5</v>
      </c>
      <c r="H34" s="93">
        <v>29</v>
      </c>
      <c r="I34" s="37">
        <f t="shared" si="0"/>
        <v>57.5</v>
      </c>
    </row>
    <row r="35" spans="1:9" ht="12.75">
      <c r="A35" s="22">
        <v>30</v>
      </c>
      <c r="B35" s="18">
        <v>181</v>
      </c>
      <c r="C35" s="19" t="s">
        <v>50</v>
      </c>
      <c r="D35" s="19" t="s">
        <v>12</v>
      </c>
      <c r="E35" s="7">
        <v>94</v>
      </c>
      <c r="F35" s="7" t="s">
        <v>13</v>
      </c>
      <c r="G35" s="22">
        <v>30</v>
      </c>
      <c r="H35" s="93">
        <v>30</v>
      </c>
      <c r="I35" s="37">
        <f t="shared" si="0"/>
        <v>60</v>
      </c>
    </row>
    <row r="39" spans="1:7" ht="12.75">
      <c r="A39" s="1" t="s">
        <v>347</v>
      </c>
      <c r="G39" t="s">
        <v>7</v>
      </c>
    </row>
    <row r="40" ht="12.75">
      <c r="A40" s="13"/>
    </row>
    <row r="41" spans="1:7" ht="12.75">
      <c r="A41" s="1" t="s">
        <v>5</v>
      </c>
      <c r="G41" t="s">
        <v>8</v>
      </c>
    </row>
  </sheetData>
  <mergeCells count="2">
    <mergeCell ref="A1:H1"/>
    <mergeCell ref="A2:H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&amp;CФинальный этап молодежного Кубка России по скалолазанию
г.Киров                05-09 ноября 2005г.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K1"/>
    </sheetView>
  </sheetViews>
  <sheetFormatPr defaultColWidth="9.00390625" defaultRowHeight="12.75"/>
  <cols>
    <col min="1" max="1" width="7.50390625" style="0" customWidth="1"/>
    <col min="2" max="2" width="3.875" style="0" customWidth="1"/>
    <col min="3" max="3" width="17.625" style="0" customWidth="1"/>
    <col min="4" max="4" width="22.875" style="0" customWidth="1"/>
    <col min="5" max="5" width="5.50390625" style="0" customWidth="1"/>
    <col min="6" max="6" width="7.875" style="0" bestFit="1" customWidth="1"/>
    <col min="7" max="7" width="12.125" style="0" bestFit="1" customWidth="1"/>
    <col min="8" max="8" width="10.00390625" style="0" bestFit="1" customWidth="1"/>
    <col min="9" max="9" width="7.00390625" style="0" bestFit="1" customWidth="1"/>
    <col min="10" max="10" width="7.375" style="0" bestFit="1" customWidth="1"/>
    <col min="11" max="11" width="8.50390625" style="0" customWidth="1"/>
  </cols>
  <sheetData>
    <row r="1" spans="1:11" ht="12.75">
      <c r="A1" s="167" t="s">
        <v>298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327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4"/>
      <c r="K3" s="164"/>
    </row>
    <row r="4" spans="1:11" ht="12.75">
      <c r="A4" s="165" t="s">
        <v>326</v>
      </c>
      <c r="B4" s="165"/>
      <c r="C4" s="165"/>
      <c r="D4" s="165"/>
      <c r="E4" s="165"/>
      <c r="F4" s="164"/>
      <c r="G4" s="164"/>
      <c r="H4" s="166"/>
      <c r="I4" s="166"/>
      <c r="J4" s="166"/>
      <c r="K4" s="164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2.75">
      <c r="A6" s="80">
        <v>1</v>
      </c>
      <c r="B6" s="18">
        <v>154</v>
      </c>
      <c r="C6" s="10" t="s">
        <v>32</v>
      </c>
      <c r="D6" s="10" t="s">
        <v>15</v>
      </c>
      <c r="E6" s="9">
        <v>92</v>
      </c>
      <c r="F6" s="9" t="s">
        <v>33</v>
      </c>
      <c r="G6" s="170">
        <v>24.19</v>
      </c>
      <c r="H6" s="66">
        <v>20.77</v>
      </c>
      <c r="I6" s="173">
        <v>20.07</v>
      </c>
      <c r="J6" s="216">
        <v>18.53</v>
      </c>
      <c r="K6" s="173">
        <v>1</v>
      </c>
    </row>
    <row r="7" spans="1:11" s="199" customFormat="1" ht="12.75">
      <c r="A7" s="93">
        <v>2</v>
      </c>
      <c r="B7" s="18">
        <v>152</v>
      </c>
      <c r="C7" s="19" t="s">
        <v>287</v>
      </c>
      <c r="D7" s="19" t="s">
        <v>10</v>
      </c>
      <c r="E7" s="7">
        <v>92</v>
      </c>
      <c r="F7" s="7">
        <v>1</v>
      </c>
      <c r="G7" s="217">
        <v>25.66</v>
      </c>
      <c r="H7" s="89">
        <v>23.16</v>
      </c>
      <c r="I7" s="198">
        <v>22.78</v>
      </c>
      <c r="J7" s="172">
        <v>22.43</v>
      </c>
      <c r="K7" s="198">
        <v>1</v>
      </c>
    </row>
    <row r="8" spans="1:11" ht="12.75">
      <c r="A8" s="80">
        <v>3</v>
      </c>
      <c r="B8" s="18">
        <v>159</v>
      </c>
      <c r="C8" s="10" t="s">
        <v>37</v>
      </c>
      <c r="D8" s="10" t="s">
        <v>38</v>
      </c>
      <c r="E8" s="9">
        <v>92</v>
      </c>
      <c r="F8" s="9">
        <v>1</v>
      </c>
      <c r="G8" s="170">
        <v>28.54</v>
      </c>
      <c r="H8" s="66">
        <v>26.09</v>
      </c>
      <c r="I8" s="173" t="s">
        <v>306</v>
      </c>
      <c r="J8" s="174">
        <v>25.47</v>
      </c>
      <c r="K8" s="173">
        <v>1</v>
      </c>
    </row>
    <row r="9" spans="1:11" ht="13.5" thickBot="1">
      <c r="A9" s="188">
        <v>4</v>
      </c>
      <c r="B9" s="65">
        <v>166</v>
      </c>
      <c r="C9" s="53" t="s">
        <v>23</v>
      </c>
      <c r="D9" s="53" t="s">
        <v>17</v>
      </c>
      <c r="E9" s="54">
        <v>92</v>
      </c>
      <c r="F9" s="54">
        <v>1</v>
      </c>
      <c r="G9" s="175">
        <v>30.08</v>
      </c>
      <c r="H9" s="67">
        <v>27.05</v>
      </c>
      <c r="I9" s="186">
        <v>28.64</v>
      </c>
      <c r="J9" s="175" t="s">
        <v>306</v>
      </c>
      <c r="K9" s="173">
        <v>1</v>
      </c>
    </row>
    <row r="10" spans="1:11" ht="12.75">
      <c r="A10" s="82">
        <v>5</v>
      </c>
      <c r="B10" s="63">
        <v>155</v>
      </c>
      <c r="C10" s="46" t="s">
        <v>35</v>
      </c>
      <c r="D10" s="46" t="s">
        <v>17</v>
      </c>
      <c r="E10" s="47">
        <v>92</v>
      </c>
      <c r="F10" s="47">
        <v>1</v>
      </c>
      <c r="G10" s="56">
        <v>32.59</v>
      </c>
      <c r="H10" s="68">
        <v>28.95</v>
      </c>
      <c r="I10" s="179"/>
      <c r="J10" s="180"/>
      <c r="K10" s="173">
        <v>1</v>
      </c>
    </row>
    <row r="11" spans="1:11" ht="12.75">
      <c r="A11" s="80">
        <v>6</v>
      </c>
      <c r="B11" s="18">
        <v>175</v>
      </c>
      <c r="C11" s="10" t="s">
        <v>46</v>
      </c>
      <c r="D11" s="10" t="s">
        <v>19</v>
      </c>
      <c r="E11" s="9">
        <v>92</v>
      </c>
      <c r="F11" s="9">
        <v>1</v>
      </c>
      <c r="G11" s="22">
        <v>30.08</v>
      </c>
      <c r="H11" s="66">
        <v>29.12</v>
      </c>
      <c r="I11" s="179"/>
      <c r="J11" s="180"/>
      <c r="K11" s="173">
        <v>1</v>
      </c>
    </row>
    <row r="12" spans="1:11" ht="12.75">
      <c r="A12" s="80">
        <v>7</v>
      </c>
      <c r="B12" s="18">
        <v>158</v>
      </c>
      <c r="C12" s="10" t="s">
        <v>29</v>
      </c>
      <c r="D12" s="10" t="s">
        <v>30</v>
      </c>
      <c r="E12" s="9">
        <v>92</v>
      </c>
      <c r="F12" s="9">
        <v>1</v>
      </c>
      <c r="G12" s="22">
        <v>32.05</v>
      </c>
      <c r="H12" s="66">
        <v>29.2</v>
      </c>
      <c r="I12" s="179"/>
      <c r="J12" s="180"/>
      <c r="K12" s="173">
        <v>1</v>
      </c>
    </row>
    <row r="13" spans="1:11" ht="12.75">
      <c r="A13" s="80">
        <v>8</v>
      </c>
      <c r="B13" s="18">
        <v>157</v>
      </c>
      <c r="C13" s="10" t="s">
        <v>36</v>
      </c>
      <c r="D13" s="10" t="s">
        <v>10</v>
      </c>
      <c r="E13" s="9">
        <v>92</v>
      </c>
      <c r="F13" s="9">
        <v>1</v>
      </c>
      <c r="G13" s="22">
        <v>33.51</v>
      </c>
      <c r="H13" s="66">
        <v>29.36</v>
      </c>
      <c r="I13" s="179"/>
      <c r="J13" s="180"/>
      <c r="K13" s="173">
        <v>1</v>
      </c>
    </row>
    <row r="14" spans="1:11" ht="12.75">
      <c r="A14" s="80">
        <v>9</v>
      </c>
      <c r="B14" s="18">
        <v>169</v>
      </c>
      <c r="C14" s="10" t="s">
        <v>43</v>
      </c>
      <c r="D14" s="10" t="s">
        <v>27</v>
      </c>
      <c r="E14" s="9">
        <v>92</v>
      </c>
      <c r="F14" s="9">
        <v>2</v>
      </c>
      <c r="G14" s="22">
        <v>31.54</v>
      </c>
      <c r="H14" s="66">
        <v>29.7</v>
      </c>
      <c r="I14" s="179"/>
      <c r="J14" s="180"/>
      <c r="K14" s="173">
        <v>1</v>
      </c>
    </row>
    <row r="15" spans="1:11" ht="12.75">
      <c r="A15" s="80">
        <v>10</v>
      </c>
      <c r="B15" s="18">
        <v>165</v>
      </c>
      <c r="C15" s="10" t="s">
        <v>41</v>
      </c>
      <c r="D15" s="10" t="s">
        <v>19</v>
      </c>
      <c r="E15" s="9">
        <v>92</v>
      </c>
      <c r="F15" s="9">
        <v>1</v>
      </c>
      <c r="G15" s="22">
        <v>31.34</v>
      </c>
      <c r="H15" s="66">
        <v>30.66</v>
      </c>
      <c r="I15" s="179"/>
      <c r="J15" s="180"/>
      <c r="K15" s="173">
        <v>1</v>
      </c>
    </row>
    <row r="16" spans="1:11" ht="12.75">
      <c r="A16" s="80">
        <v>11</v>
      </c>
      <c r="B16" s="18">
        <v>153</v>
      </c>
      <c r="C16" s="10" t="s">
        <v>34</v>
      </c>
      <c r="D16" s="10" t="s">
        <v>30</v>
      </c>
      <c r="E16" s="9">
        <v>92</v>
      </c>
      <c r="F16" s="9" t="s">
        <v>33</v>
      </c>
      <c r="G16" s="22">
        <v>30.24</v>
      </c>
      <c r="H16" s="66">
        <v>31.38</v>
      </c>
      <c r="I16" s="179"/>
      <c r="J16" s="180"/>
      <c r="K16" s="173">
        <v>1</v>
      </c>
    </row>
    <row r="17" spans="1:11" ht="12.75">
      <c r="A17" s="80">
        <v>12</v>
      </c>
      <c r="B17" s="18">
        <v>167</v>
      </c>
      <c r="C17" s="10" t="s">
        <v>42</v>
      </c>
      <c r="D17" s="10" t="s">
        <v>15</v>
      </c>
      <c r="E17" s="9">
        <v>93</v>
      </c>
      <c r="F17" s="9">
        <v>1</v>
      </c>
      <c r="G17" s="22">
        <v>34.87</v>
      </c>
      <c r="H17" s="66">
        <v>31.73</v>
      </c>
      <c r="I17" s="179"/>
      <c r="J17" s="180"/>
      <c r="K17" s="173">
        <v>1</v>
      </c>
    </row>
    <row r="18" spans="1:11" ht="12.75">
      <c r="A18" s="80">
        <v>13</v>
      </c>
      <c r="B18" s="18">
        <v>163</v>
      </c>
      <c r="C18" s="19" t="s">
        <v>40</v>
      </c>
      <c r="D18" s="19" t="s">
        <v>30</v>
      </c>
      <c r="E18" s="7">
        <v>93</v>
      </c>
      <c r="F18" s="7">
        <v>1</v>
      </c>
      <c r="G18" s="22">
        <v>33.05</v>
      </c>
      <c r="H18" s="66">
        <v>33.28</v>
      </c>
      <c r="I18" s="179"/>
      <c r="J18" s="180"/>
      <c r="K18" s="173">
        <v>1</v>
      </c>
    </row>
    <row r="19" spans="1:11" ht="12.75">
      <c r="A19" s="80">
        <v>14</v>
      </c>
      <c r="B19" s="18">
        <v>161</v>
      </c>
      <c r="C19" s="10" t="s">
        <v>288</v>
      </c>
      <c r="D19" s="10" t="s">
        <v>39</v>
      </c>
      <c r="E19" s="9">
        <v>92</v>
      </c>
      <c r="F19" s="9">
        <v>1</v>
      </c>
      <c r="G19" s="22">
        <v>31.78</v>
      </c>
      <c r="H19" s="66">
        <v>33.44</v>
      </c>
      <c r="I19" s="179"/>
      <c r="J19" s="180"/>
      <c r="K19" s="173">
        <v>2</v>
      </c>
    </row>
    <row r="20" spans="1:11" s="199" customFormat="1" ht="12.75">
      <c r="A20" s="93">
        <v>15</v>
      </c>
      <c r="B20" s="18">
        <v>151</v>
      </c>
      <c r="C20" s="19" t="s">
        <v>9</v>
      </c>
      <c r="D20" s="19" t="s">
        <v>10</v>
      </c>
      <c r="E20" s="7">
        <v>92</v>
      </c>
      <c r="F20" s="7">
        <v>1</v>
      </c>
      <c r="G20" s="22">
        <v>32.91</v>
      </c>
      <c r="H20" s="89" t="s">
        <v>306</v>
      </c>
      <c r="I20" s="196"/>
      <c r="J20" s="195"/>
      <c r="K20" s="198">
        <v>2</v>
      </c>
    </row>
    <row r="21" spans="1:11" ht="13.5" thickBot="1">
      <c r="A21" s="188">
        <v>16</v>
      </c>
      <c r="B21" s="65">
        <v>172</v>
      </c>
      <c r="C21" s="53" t="s">
        <v>18</v>
      </c>
      <c r="D21" s="53" t="s">
        <v>19</v>
      </c>
      <c r="E21" s="54">
        <v>92</v>
      </c>
      <c r="F21" s="54">
        <v>1</v>
      </c>
      <c r="G21" s="79">
        <v>34.96</v>
      </c>
      <c r="H21" s="67" t="s">
        <v>306</v>
      </c>
      <c r="I21" s="179"/>
      <c r="J21" s="180"/>
      <c r="K21" s="173">
        <v>2</v>
      </c>
    </row>
    <row r="22" spans="1:11" ht="12.75">
      <c r="A22" s="82">
        <v>17</v>
      </c>
      <c r="B22" s="63">
        <v>162</v>
      </c>
      <c r="C22" s="46" t="s">
        <v>26</v>
      </c>
      <c r="D22" s="46" t="s">
        <v>27</v>
      </c>
      <c r="E22" s="47">
        <v>92</v>
      </c>
      <c r="F22" s="47">
        <v>1</v>
      </c>
      <c r="G22" s="91">
        <v>35.82</v>
      </c>
      <c r="H22" s="180"/>
      <c r="I22" s="179"/>
      <c r="J22" s="181"/>
      <c r="K22" s="173">
        <v>2</v>
      </c>
    </row>
    <row r="23" spans="1:11" ht="12.75">
      <c r="A23" s="80">
        <v>18</v>
      </c>
      <c r="B23" s="18">
        <v>156</v>
      </c>
      <c r="C23" s="10" t="s">
        <v>31</v>
      </c>
      <c r="D23" s="10" t="s">
        <v>25</v>
      </c>
      <c r="E23" s="9">
        <v>93</v>
      </c>
      <c r="F23" s="9">
        <v>1</v>
      </c>
      <c r="G23" s="66">
        <v>36.1</v>
      </c>
      <c r="H23" s="180"/>
      <c r="I23" s="179"/>
      <c r="J23" s="181"/>
      <c r="K23" s="173">
        <v>2</v>
      </c>
    </row>
    <row r="24" spans="1:11" ht="12.75">
      <c r="A24" s="80">
        <v>19</v>
      </c>
      <c r="B24" s="18">
        <v>176</v>
      </c>
      <c r="C24" s="10" t="s">
        <v>14</v>
      </c>
      <c r="D24" s="10" t="s">
        <v>15</v>
      </c>
      <c r="E24" s="9">
        <v>93</v>
      </c>
      <c r="F24" s="9">
        <v>2</v>
      </c>
      <c r="G24" s="66">
        <v>36.49</v>
      </c>
      <c r="H24" s="180"/>
      <c r="I24" s="179"/>
      <c r="J24" s="181"/>
      <c r="K24" s="173">
        <v>2</v>
      </c>
    </row>
    <row r="25" spans="1:11" ht="12.75">
      <c r="A25" s="80">
        <v>20</v>
      </c>
      <c r="B25" s="18">
        <v>164</v>
      </c>
      <c r="C25" s="10" t="s">
        <v>24</v>
      </c>
      <c r="D25" s="10" t="s">
        <v>25</v>
      </c>
      <c r="E25" s="9">
        <v>92</v>
      </c>
      <c r="F25" s="9">
        <v>1</v>
      </c>
      <c r="G25" s="66">
        <v>37.36</v>
      </c>
      <c r="H25" s="180"/>
      <c r="I25" s="179"/>
      <c r="J25" s="181"/>
      <c r="K25" s="173">
        <v>3</v>
      </c>
    </row>
    <row r="26" spans="1:11" ht="12.75">
      <c r="A26" s="80">
        <v>21</v>
      </c>
      <c r="B26" s="18">
        <v>160</v>
      </c>
      <c r="C26" s="10" t="s">
        <v>28</v>
      </c>
      <c r="D26" s="10" t="s">
        <v>12</v>
      </c>
      <c r="E26" s="9">
        <v>93</v>
      </c>
      <c r="F26" s="9">
        <v>1</v>
      </c>
      <c r="G26" s="66">
        <v>37.45</v>
      </c>
      <c r="H26" s="180"/>
      <c r="I26" s="179"/>
      <c r="J26" s="181"/>
      <c r="K26" s="173">
        <v>3</v>
      </c>
    </row>
    <row r="27" spans="1:11" ht="12.75">
      <c r="A27" s="80">
        <v>22</v>
      </c>
      <c r="B27" s="18">
        <v>179</v>
      </c>
      <c r="C27" s="10" t="s">
        <v>49</v>
      </c>
      <c r="D27" s="10" t="s">
        <v>15</v>
      </c>
      <c r="E27" s="9">
        <v>93</v>
      </c>
      <c r="F27" s="9">
        <v>2</v>
      </c>
      <c r="G27" s="66">
        <v>40.68</v>
      </c>
      <c r="H27" s="180"/>
      <c r="I27" s="179"/>
      <c r="J27" s="181"/>
      <c r="K27" s="173" t="s">
        <v>48</v>
      </c>
    </row>
    <row r="28" spans="1:11" ht="12.75">
      <c r="A28" s="80">
        <v>23</v>
      </c>
      <c r="B28" s="18">
        <v>168</v>
      </c>
      <c r="C28" s="10" t="s">
        <v>22</v>
      </c>
      <c r="D28" s="10" t="s">
        <v>21</v>
      </c>
      <c r="E28" s="9">
        <v>92</v>
      </c>
      <c r="F28" s="9">
        <v>1</v>
      </c>
      <c r="G28" s="66">
        <v>40.92</v>
      </c>
      <c r="H28" s="180"/>
      <c r="I28" s="179"/>
      <c r="J28" s="181"/>
      <c r="K28" s="181"/>
    </row>
    <row r="29" spans="1:11" ht="12.75">
      <c r="A29" s="80">
        <v>24</v>
      </c>
      <c r="B29" s="18">
        <v>177</v>
      </c>
      <c r="C29" s="10" t="s">
        <v>47</v>
      </c>
      <c r="D29" s="10" t="s">
        <v>15</v>
      </c>
      <c r="E29" s="9">
        <v>92</v>
      </c>
      <c r="F29" s="9" t="s">
        <v>48</v>
      </c>
      <c r="G29" s="66">
        <v>40.96</v>
      </c>
      <c r="H29" s="180"/>
      <c r="I29" s="179"/>
      <c r="J29" s="181"/>
      <c r="K29" s="181"/>
    </row>
    <row r="30" spans="1:11" ht="12.75">
      <c r="A30" s="80">
        <v>25</v>
      </c>
      <c r="B30" s="18">
        <v>174</v>
      </c>
      <c r="C30" s="10" t="s">
        <v>16</v>
      </c>
      <c r="D30" s="10" t="s">
        <v>17</v>
      </c>
      <c r="E30" s="9">
        <v>93</v>
      </c>
      <c r="F30" s="9">
        <v>3</v>
      </c>
      <c r="G30" s="66">
        <v>42.37</v>
      </c>
      <c r="H30" s="180"/>
      <c r="I30" s="179"/>
      <c r="J30" s="181"/>
      <c r="K30" s="181"/>
    </row>
    <row r="31" spans="1:11" ht="12.75">
      <c r="A31" s="80">
        <v>26</v>
      </c>
      <c r="B31" s="18">
        <v>170</v>
      </c>
      <c r="C31" s="19" t="s">
        <v>20</v>
      </c>
      <c r="D31" s="19" t="s">
        <v>21</v>
      </c>
      <c r="E31" s="7">
        <v>92</v>
      </c>
      <c r="F31" s="7">
        <v>2</v>
      </c>
      <c r="G31" s="66">
        <v>42.44</v>
      </c>
      <c r="H31" s="180"/>
      <c r="I31" s="179"/>
      <c r="J31" s="181"/>
      <c r="K31" s="181"/>
    </row>
    <row r="32" spans="1:11" ht="18.75">
      <c r="A32" s="80">
        <v>27</v>
      </c>
      <c r="B32" s="18">
        <v>171</v>
      </c>
      <c r="C32" s="10" t="s">
        <v>44</v>
      </c>
      <c r="D32" s="75" t="s">
        <v>317</v>
      </c>
      <c r="E32" s="9">
        <v>93</v>
      </c>
      <c r="F32" s="9">
        <v>3</v>
      </c>
      <c r="G32" s="66">
        <v>43.26</v>
      </c>
      <c r="H32" s="180"/>
      <c r="I32" s="179"/>
      <c r="J32" s="181"/>
      <c r="K32" s="181"/>
    </row>
    <row r="33" spans="1:11" ht="12.75">
      <c r="A33" s="80">
        <v>28</v>
      </c>
      <c r="B33" s="18">
        <v>180</v>
      </c>
      <c r="C33" s="19" t="s">
        <v>11</v>
      </c>
      <c r="D33" s="19" t="s">
        <v>12</v>
      </c>
      <c r="E33" s="7">
        <v>95</v>
      </c>
      <c r="F33" s="7" t="s">
        <v>13</v>
      </c>
      <c r="G33" s="66">
        <v>47.42</v>
      </c>
      <c r="H33" s="180"/>
      <c r="I33" s="179"/>
      <c r="J33" s="181"/>
      <c r="K33" s="181"/>
    </row>
    <row r="34" spans="1:11" ht="12.75">
      <c r="A34" s="80">
        <v>29</v>
      </c>
      <c r="B34" s="18">
        <v>173</v>
      </c>
      <c r="C34" s="10" t="s">
        <v>45</v>
      </c>
      <c r="D34" s="10" t="s">
        <v>21</v>
      </c>
      <c r="E34" s="9">
        <v>94</v>
      </c>
      <c r="F34" s="9">
        <v>3</v>
      </c>
      <c r="G34" s="66">
        <v>47.96</v>
      </c>
      <c r="H34" s="180"/>
      <c r="I34" s="179"/>
      <c r="J34" s="181"/>
      <c r="K34" s="181"/>
    </row>
    <row r="35" spans="1:11" ht="12.75">
      <c r="A35" s="80">
        <v>30</v>
      </c>
      <c r="B35" s="18">
        <v>181</v>
      </c>
      <c r="C35" s="19" t="s">
        <v>50</v>
      </c>
      <c r="D35" s="19" t="s">
        <v>12</v>
      </c>
      <c r="E35" s="7">
        <v>94</v>
      </c>
      <c r="F35" s="7" t="s">
        <v>13</v>
      </c>
      <c r="G35" s="66">
        <v>93.68</v>
      </c>
      <c r="H35" s="180"/>
      <c r="I35" s="179"/>
      <c r="J35" s="181"/>
      <c r="K35" s="181"/>
    </row>
    <row r="36" spans="1:11" ht="12.75">
      <c r="A36" s="181"/>
      <c r="B36" s="181"/>
      <c r="C36" s="189"/>
      <c r="D36" s="189"/>
      <c r="E36" s="181"/>
      <c r="F36" s="181"/>
      <c r="G36" s="180"/>
      <c r="H36" s="180"/>
      <c r="I36" s="179"/>
      <c r="J36" s="181"/>
      <c r="K36" s="181"/>
    </row>
    <row r="37" spans="1:11" ht="12.75">
      <c r="A37" s="1" t="s">
        <v>309</v>
      </c>
      <c r="B37" s="164"/>
      <c r="C37" s="165"/>
      <c r="D37" s="165"/>
      <c r="E37" s="165"/>
      <c r="F37" s="164"/>
      <c r="G37" s="146" t="s">
        <v>7</v>
      </c>
      <c r="H37" s="180"/>
      <c r="I37" s="179"/>
      <c r="J37" s="181"/>
      <c r="K37" s="181"/>
    </row>
    <row r="38" spans="1:11" ht="12.75">
      <c r="A38" s="13"/>
      <c r="B38" s="164"/>
      <c r="C38" s="165"/>
      <c r="D38" s="165"/>
      <c r="E38" s="165"/>
      <c r="F38" s="164"/>
      <c r="G38" s="146"/>
      <c r="H38" s="166"/>
      <c r="I38" s="166"/>
      <c r="J38" s="166"/>
      <c r="K38" s="164"/>
    </row>
    <row r="39" spans="1:11" ht="12.75">
      <c r="A39" s="1" t="s">
        <v>310</v>
      </c>
      <c r="B39" s="164"/>
      <c r="C39" s="165"/>
      <c r="D39" s="165"/>
      <c r="E39" s="165"/>
      <c r="F39" s="164"/>
      <c r="G39" s="146" t="s">
        <v>8</v>
      </c>
      <c r="H39" s="166"/>
      <c r="I39" s="166"/>
      <c r="J39" s="166"/>
      <c r="K39" s="164"/>
    </row>
    <row r="40" spans="8:11" ht="12.75">
      <c r="H40" s="166"/>
      <c r="I40" s="166"/>
      <c r="J40" s="166"/>
      <c r="K40" s="164"/>
    </row>
    <row r="41" spans="1:11" ht="12.75">
      <c r="A41" s="164"/>
      <c r="B41" s="164"/>
      <c r="C41" s="165"/>
      <c r="D41" s="165"/>
      <c r="E41" s="165"/>
      <c r="F41" s="164"/>
      <c r="G41" s="164"/>
      <c r="H41" s="166"/>
      <c r="I41" s="166"/>
      <c r="J41" s="166"/>
      <c r="K41" s="164"/>
    </row>
  </sheetData>
  <mergeCells count="3">
    <mergeCell ref="A1:K1"/>
    <mergeCell ref="A2:K2"/>
    <mergeCell ref="A3:I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05-09 ноября 2005г.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J1"/>
    </sheetView>
  </sheetViews>
  <sheetFormatPr defaultColWidth="9.00390625" defaultRowHeight="12.75"/>
  <cols>
    <col min="1" max="1" width="5.50390625" style="0" customWidth="1"/>
    <col min="2" max="2" width="5.125" style="0" customWidth="1"/>
    <col min="3" max="3" width="17.875" style="0" bestFit="1" customWidth="1"/>
    <col min="4" max="4" width="15.625" style="0" bestFit="1" customWidth="1"/>
    <col min="5" max="5" width="3.50390625" style="0" bestFit="1" customWidth="1"/>
    <col min="6" max="6" width="6.00390625" style="0" bestFit="1" customWidth="1"/>
    <col min="7" max="7" width="6.00390625" style="0" customWidth="1"/>
    <col min="8" max="8" width="3.625" style="0" customWidth="1"/>
    <col min="9" max="9" width="6.125" style="0" customWidth="1"/>
    <col min="10" max="10" width="5.125" style="0" customWidth="1"/>
    <col min="11" max="11" width="3.50390625" style="0" customWidth="1"/>
    <col min="12" max="12" width="7.50390625" style="0" customWidth="1"/>
    <col min="14" max="14" width="6.50390625" style="0" customWidth="1"/>
    <col min="15" max="15" width="3.50390625" style="0" customWidth="1"/>
    <col min="16" max="16" width="10.50390625" style="0" bestFit="1" customWidth="1"/>
  </cols>
  <sheetData>
    <row r="1" spans="1:11" ht="12.75">
      <c r="A1" s="135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16"/>
    </row>
    <row r="2" spans="1:11" ht="12.75">
      <c r="A2" s="136" t="s">
        <v>285</v>
      </c>
      <c r="B2" s="136"/>
      <c r="C2" s="136"/>
      <c r="D2" s="136"/>
      <c r="E2" s="136"/>
      <c r="F2" s="136"/>
      <c r="G2" s="136"/>
      <c r="H2" s="136"/>
      <c r="I2" s="136"/>
      <c r="J2" s="136"/>
      <c r="K2" s="17"/>
    </row>
    <row r="3" spans="1:11" ht="12.75">
      <c r="A3" s="1"/>
      <c r="B3" s="2"/>
      <c r="C3" s="3"/>
      <c r="D3" s="3"/>
      <c r="E3" s="4"/>
      <c r="F3" s="4"/>
      <c r="G3" s="4"/>
      <c r="H3" s="4"/>
      <c r="I3" s="4"/>
      <c r="J3" s="4"/>
      <c r="K3" s="4"/>
    </row>
    <row r="4" spans="1:14" ht="12.75">
      <c r="A4" s="5" t="s">
        <v>262</v>
      </c>
      <c r="B4" s="6"/>
      <c r="C4" s="3"/>
      <c r="D4" s="3"/>
      <c r="E4" s="4"/>
      <c r="F4" s="4"/>
      <c r="G4" s="139" t="s">
        <v>258</v>
      </c>
      <c r="H4" s="140"/>
      <c r="I4" s="140"/>
      <c r="J4" s="140"/>
      <c r="K4" s="140"/>
      <c r="L4" s="140"/>
      <c r="M4" s="141"/>
      <c r="N4" t="s">
        <v>289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34"/>
      <c r="P5" s="18" t="s">
        <v>271</v>
      </c>
    </row>
    <row r="6" spans="1:18" ht="12" customHeight="1">
      <c r="A6" s="22">
        <v>1</v>
      </c>
      <c r="B6" s="18">
        <v>154</v>
      </c>
      <c r="C6" s="19" t="s">
        <v>32</v>
      </c>
      <c r="D6" s="19" t="s">
        <v>15</v>
      </c>
      <c r="E6" s="7">
        <v>92</v>
      </c>
      <c r="F6" s="7" t="s">
        <v>33</v>
      </c>
      <c r="G6" s="39" t="s">
        <v>241</v>
      </c>
      <c r="H6" s="7"/>
      <c r="I6" s="7">
        <v>2</v>
      </c>
      <c r="J6" s="39" t="s">
        <v>241</v>
      </c>
      <c r="K6" s="7"/>
      <c r="L6" s="71">
        <v>1.5</v>
      </c>
      <c r="M6" s="72">
        <f aca="true" t="shared" si="0" ref="M6:M15">I6*L6</f>
        <v>3</v>
      </c>
      <c r="N6" s="34">
        <v>11</v>
      </c>
      <c r="O6" s="98" t="s">
        <v>259</v>
      </c>
      <c r="P6" s="71">
        <v>1</v>
      </c>
      <c r="R6" s="107"/>
    </row>
    <row r="7" spans="1:18" ht="12" customHeight="1">
      <c r="A7" s="22">
        <v>2</v>
      </c>
      <c r="B7" s="18">
        <v>153</v>
      </c>
      <c r="C7" s="19" t="s">
        <v>34</v>
      </c>
      <c r="D7" s="19" t="s">
        <v>30</v>
      </c>
      <c r="E7" s="7">
        <v>92</v>
      </c>
      <c r="F7" s="7" t="s">
        <v>33</v>
      </c>
      <c r="G7" s="39" t="s">
        <v>241</v>
      </c>
      <c r="H7" s="7"/>
      <c r="I7" s="7">
        <v>2</v>
      </c>
      <c r="J7" s="39" t="s">
        <v>241</v>
      </c>
      <c r="K7" s="7"/>
      <c r="L7" s="71">
        <v>1.5</v>
      </c>
      <c r="M7" s="72">
        <f t="shared" si="0"/>
        <v>3</v>
      </c>
      <c r="N7" s="124">
        <v>10.9</v>
      </c>
      <c r="O7" s="98" t="s">
        <v>236</v>
      </c>
      <c r="P7" s="71">
        <v>1</v>
      </c>
      <c r="Q7" s="125"/>
      <c r="R7" s="107"/>
    </row>
    <row r="8" spans="1:18" ht="12" customHeight="1" thickBot="1">
      <c r="A8" s="79">
        <v>3</v>
      </c>
      <c r="B8" s="65">
        <v>155</v>
      </c>
      <c r="C8" s="77" t="s">
        <v>35</v>
      </c>
      <c r="D8" s="77" t="s">
        <v>17</v>
      </c>
      <c r="E8" s="78">
        <v>92</v>
      </c>
      <c r="F8" s="78">
        <v>1</v>
      </c>
      <c r="G8" s="83" t="s">
        <v>241</v>
      </c>
      <c r="H8" s="78"/>
      <c r="I8" s="78">
        <v>2</v>
      </c>
      <c r="J8" s="83">
        <v>12.5</v>
      </c>
      <c r="K8" s="78" t="s">
        <v>259</v>
      </c>
      <c r="L8" s="95">
        <v>3</v>
      </c>
      <c r="M8" s="96">
        <f t="shared" si="0"/>
        <v>6</v>
      </c>
      <c r="N8" s="126">
        <v>10</v>
      </c>
      <c r="O8" s="95" t="s">
        <v>259</v>
      </c>
      <c r="P8" s="71">
        <v>1</v>
      </c>
      <c r="Q8" s="125"/>
      <c r="R8" s="107"/>
    </row>
    <row r="9" spans="1:16" s="73" customFormat="1" ht="12" customHeight="1">
      <c r="A9" s="56">
        <v>4</v>
      </c>
      <c r="B9" s="63">
        <v>168</v>
      </c>
      <c r="C9" s="116" t="s">
        <v>22</v>
      </c>
      <c r="D9" s="116" t="s">
        <v>21</v>
      </c>
      <c r="E9" s="43">
        <v>92</v>
      </c>
      <c r="F9" s="43">
        <v>1</v>
      </c>
      <c r="G9" s="81">
        <v>13</v>
      </c>
      <c r="H9" s="43"/>
      <c r="I9" s="43">
        <v>5</v>
      </c>
      <c r="J9" s="81">
        <v>12</v>
      </c>
      <c r="K9" s="43" t="s">
        <v>238</v>
      </c>
      <c r="L9" s="117">
        <v>4</v>
      </c>
      <c r="M9" s="120">
        <f t="shared" si="0"/>
        <v>20</v>
      </c>
      <c r="N9" s="117">
        <v>9.6</v>
      </c>
      <c r="O9" s="118" t="s">
        <v>236</v>
      </c>
      <c r="P9" s="71">
        <v>1</v>
      </c>
    </row>
    <row r="10" spans="1:16" s="73" customFormat="1" ht="12" customHeight="1">
      <c r="A10" s="22">
        <v>5</v>
      </c>
      <c r="B10" s="18">
        <v>165</v>
      </c>
      <c r="C10" s="19" t="s">
        <v>41</v>
      </c>
      <c r="D10" s="19" t="s">
        <v>19</v>
      </c>
      <c r="E10" s="7">
        <v>92</v>
      </c>
      <c r="F10" s="7">
        <v>1</v>
      </c>
      <c r="G10" s="39">
        <v>12</v>
      </c>
      <c r="H10" s="7"/>
      <c r="I10" s="7">
        <v>6</v>
      </c>
      <c r="J10" s="39">
        <v>10</v>
      </c>
      <c r="K10" s="7" t="s">
        <v>238</v>
      </c>
      <c r="L10" s="71">
        <v>12</v>
      </c>
      <c r="M10" s="72">
        <f t="shared" si="0"/>
        <v>72</v>
      </c>
      <c r="N10" s="71">
        <v>9.6</v>
      </c>
      <c r="O10" s="98" t="s">
        <v>236</v>
      </c>
      <c r="P10" s="71">
        <v>1</v>
      </c>
    </row>
    <row r="11" spans="1:16" s="73" customFormat="1" ht="12" customHeight="1">
      <c r="A11" s="71">
        <v>6</v>
      </c>
      <c r="B11" s="18">
        <v>166</v>
      </c>
      <c r="C11" s="19" t="s">
        <v>23</v>
      </c>
      <c r="D11" s="19" t="s">
        <v>17</v>
      </c>
      <c r="E11" s="7">
        <v>92</v>
      </c>
      <c r="F11" s="7">
        <v>1</v>
      </c>
      <c r="G11" s="39">
        <v>11.4</v>
      </c>
      <c r="H11" s="7" t="s">
        <v>238</v>
      </c>
      <c r="I11" s="7">
        <v>9.5</v>
      </c>
      <c r="J11" s="39">
        <v>11</v>
      </c>
      <c r="K11" s="7" t="s">
        <v>236</v>
      </c>
      <c r="L11" s="71">
        <v>9.5</v>
      </c>
      <c r="M11" s="72">
        <f t="shared" si="0"/>
        <v>90.25</v>
      </c>
      <c r="N11" s="71">
        <v>9.6</v>
      </c>
      <c r="O11" s="98" t="s">
        <v>236</v>
      </c>
      <c r="P11" s="71">
        <v>1</v>
      </c>
    </row>
    <row r="12" spans="1:16" s="73" customFormat="1" ht="12" customHeight="1">
      <c r="A12" s="71">
        <v>7</v>
      </c>
      <c r="B12" s="18">
        <v>161</v>
      </c>
      <c r="C12" s="19" t="s">
        <v>288</v>
      </c>
      <c r="D12" s="19" t="s">
        <v>39</v>
      </c>
      <c r="E12" s="7">
        <v>92</v>
      </c>
      <c r="F12" s="7">
        <v>1</v>
      </c>
      <c r="G12" s="39">
        <v>11.4</v>
      </c>
      <c r="H12" s="7" t="s">
        <v>236</v>
      </c>
      <c r="I12" s="7">
        <v>13</v>
      </c>
      <c r="J12" s="39">
        <v>11.5</v>
      </c>
      <c r="K12" s="7" t="s">
        <v>236</v>
      </c>
      <c r="L12" s="71">
        <v>7.5</v>
      </c>
      <c r="M12" s="72">
        <f t="shared" si="0"/>
        <v>97.5</v>
      </c>
      <c r="N12" s="71">
        <v>9.3</v>
      </c>
      <c r="O12" s="98" t="s">
        <v>238</v>
      </c>
      <c r="P12" s="71">
        <v>1</v>
      </c>
    </row>
    <row r="13" spans="1:16" s="73" customFormat="1" ht="12" customHeight="1">
      <c r="A13" s="71">
        <v>8</v>
      </c>
      <c r="B13" s="18">
        <v>162</v>
      </c>
      <c r="C13" s="19" t="s">
        <v>26</v>
      </c>
      <c r="D13" s="19" t="s">
        <v>27</v>
      </c>
      <c r="E13" s="7">
        <v>92</v>
      </c>
      <c r="F13" s="7">
        <v>1</v>
      </c>
      <c r="G13" s="39">
        <v>15.5</v>
      </c>
      <c r="H13" s="7"/>
      <c r="I13" s="7">
        <v>4</v>
      </c>
      <c r="J13" s="39">
        <v>12</v>
      </c>
      <c r="K13" s="7" t="s">
        <v>259</v>
      </c>
      <c r="L13" s="71">
        <v>5</v>
      </c>
      <c r="M13" s="72">
        <f t="shared" si="0"/>
        <v>20</v>
      </c>
      <c r="N13" s="71">
        <v>9.3</v>
      </c>
      <c r="O13" s="98" t="s">
        <v>236</v>
      </c>
      <c r="P13" s="71">
        <v>1</v>
      </c>
    </row>
    <row r="14" spans="1:16" s="73" customFormat="1" ht="12" customHeight="1">
      <c r="A14" s="71">
        <v>9</v>
      </c>
      <c r="B14" s="18">
        <v>160</v>
      </c>
      <c r="C14" s="19" t="s">
        <v>28</v>
      </c>
      <c r="D14" s="19" t="s">
        <v>12</v>
      </c>
      <c r="E14" s="7">
        <v>93</v>
      </c>
      <c r="F14" s="7">
        <v>1</v>
      </c>
      <c r="G14" s="39">
        <v>12</v>
      </c>
      <c r="H14" s="7" t="s">
        <v>236</v>
      </c>
      <c r="I14" s="7">
        <v>7</v>
      </c>
      <c r="J14" s="39">
        <v>9.5</v>
      </c>
      <c r="K14" s="7" t="s">
        <v>238</v>
      </c>
      <c r="L14" s="71">
        <v>16</v>
      </c>
      <c r="M14" s="72">
        <f t="shared" si="0"/>
        <v>112</v>
      </c>
      <c r="N14" s="71">
        <v>7.3</v>
      </c>
      <c r="O14" s="98" t="s">
        <v>236</v>
      </c>
      <c r="P14" s="71">
        <v>1</v>
      </c>
    </row>
    <row r="15" spans="1:16" s="73" customFormat="1" ht="12" customHeight="1" thickBot="1">
      <c r="A15" s="95">
        <v>10</v>
      </c>
      <c r="B15" s="65">
        <v>157</v>
      </c>
      <c r="C15" s="77" t="s">
        <v>36</v>
      </c>
      <c r="D15" s="77" t="s">
        <v>10</v>
      </c>
      <c r="E15" s="78">
        <v>92</v>
      </c>
      <c r="F15" s="78">
        <v>1</v>
      </c>
      <c r="G15" s="83">
        <v>10.5</v>
      </c>
      <c r="H15" s="78" t="s">
        <v>236</v>
      </c>
      <c r="I15" s="78">
        <v>16</v>
      </c>
      <c r="J15" s="83">
        <v>12</v>
      </c>
      <c r="K15" s="78" t="s">
        <v>236</v>
      </c>
      <c r="L15" s="95">
        <v>6</v>
      </c>
      <c r="M15" s="96">
        <f t="shared" si="0"/>
        <v>96</v>
      </c>
      <c r="N15" s="95">
        <v>5.2</v>
      </c>
      <c r="O15" s="105" t="s">
        <v>238</v>
      </c>
      <c r="P15" s="95">
        <v>1</v>
      </c>
    </row>
    <row r="16" spans="1:16" ht="12" customHeight="1">
      <c r="A16" s="51">
        <v>11</v>
      </c>
      <c r="B16" s="63">
        <v>156</v>
      </c>
      <c r="C16" s="46" t="s">
        <v>31</v>
      </c>
      <c r="D16" s="46" t="s">
        <v>25</v>
      </c>
      <c r="E16" s="47">
        <v>93</v>
      </c>
      <c r="F16" s="47">
        <v>1</v>
      </c>
      <c r="G16" s="64">
        <v>11.4</v>
      </c>
      <c r="H16" s="47" t="s">
        <v>238</v>
      </c>
      <c r="I16" s="47">
        <v>9.5</v>
      </c>
      <c r="J16" s="64">
        <v>10</v>
      </c>
      <c r="K16" s="47" t="s">
        <v>236</v>
      </c>
      <c r="L16" s="51">
        <v>14.5</v>
      </c>
      <c r="M16" s="68">
        <f aca="true" t="shared" si="1" ref="M16:M35">I16*L16</f>
        <v>137.75</v>
      </c>
      <c r="P16" s="51">
        <v>1</v>
      </c>
    </row>
    <row r="17" spans="1:16" ht="12" customHeight="1">
      <c r="A17" s="21">
        <v>12</v>
      </c>
      <c r="B17" s="18">
        <v>172</v>
      </c>
      <c r="C17" s="10" t="s">
        <v>18</v>
      </c>
      <c r="D17" s="10" t="s">
        <v>19</v>
      </c>
      <c r="E17" s="9">
        <v>92</v>
      </c>
      <c r="F17" s="9">
        <v>1</v>
      </c>
      <c r="G17" s="40">
        <v>11.4</v>
      </c>
      <c r="H17" s="9"/>
      <c r="I17" s="9">
        <v>12</v>
      </c>
      <c r="J17" s="40">
        <v>10</v>
      </c>
      <c r="K17" s="9" t="s">
        <v>238</v>
      </c>
      <c r="L17" s="21">
        <v>12</v>
      </c>
      <c r="M17" s="66">
        <f t="shared" si="1"/>
        <v>144</v>
      </c>
      <c r="P17" s="21">
        <v>1</v>
      </c>
    </row>
    <row r="18" spans="1:16" ht="12" customHeight="1">
      <c r="A18" s="21">
        <v>13</v>
      </c>
      <c r="B18" s="18">
        <v>163</v>
      </c>
      <c r="C18" s="19" t="s">
        <v>40</v>
      </c>
      <c r="D18" s="19" t="s">
        <v>30</v>
      </c>
      <c r="E18" s="7">
        <v>93</v>
      </c>
      <c r="F18" s="7">
        <v>1</v>
      </c>
      <c r="G18" s="39">
        <v>8.5</v>
      </c>
      <c r="H18" s="7"/>
      <c r="I18" s="7">
        <v>17.5</v>
      </c>
      <c r="J18" s="39">
        <v>11</v>
      </c>
      <c r="K18" s="7" t="s">
        <v>236</v>
      </c>
      <c r="L18" s="21">
        <v>9.5</v>
      </c>
      <c r="M18" s="66">
        <f t="shared" si="1"/>
        <v>166.25</v>
      </c>
      <c r="P18" s="21">
        <v>1</v>
      </c>
    </row>
    <row r="19" spans="1:16" ht="12" customHeight="1">
      <c r="A19" s="21">
        <v>14</v>
      </c>
      <c r="B19" s="18">
        <v>169</v>
      </c>
      <c r="C19" s="10" t="s">
        <v>43</v>
      </c>
      <c r="D19" s="10" t="s">
        <v>27</v>
      </c>
      <c r="E19" s="9">
        <v>92</v>
      </c>
      <c r="F19" s="9">
        <v>2</v>
      </c>
      <c r="G19" s="40">
        <v>11.4</v>
      </c>
      <c r="H19" s="9" t="s">
        <v>238</v>
      </c>
      <c r="I19" s="9">
        <v>9.5</v>
      </c>
      <c r="J19" s="40">
        <v>9.5</v>
      </c>
      <c r="K19" s="9" t="s">
        <v>259</v>
      </c>
      <c r="L19" s="21">
        <v>18</v>
      </c>
      <c r="M19" s="66">
        <f t="shared" si="1"/>
        <v>171</v>
      </c>
      <c r="P19" s="21">
        <v>2</v>
      </c>
    </row>
    <row r="20" spans="1:16" ht="12" customHeight="1">
      <c r="A20" s="21">
        <v>15</v>
      </c>
      <c r="B20" s="18">
        <v>170</v>
      </c>
      <c r="C20" s="19" t="s">
        <v>20</v>
      </c>
      <c r="D20" s="19" t="s">
        <v>21</v>
      </c>
      <c r="E20" s="7">
        <v>92</v>
      </c>
      <c r="F20" s="7">
        <v>2</v>
      </c>
      <c r="G20" s="39">
        <v>10.5</v>
      </c>
      <c r="H20" s="7"/>
      <c r="I20" s="7">
        <v>14.5</v>
      </c>
      <c r="J20" s="39">
        <v>10</v>
      </c>
      <c r="K20" s="7" t="s">
        <v>238</v>
      </c>
      <c r="L20" s="21">
        <v>12</v>
      </c>
      <c r="M20" s="66">
        <f t="shared" si="1"/>
        <v>174</v>
      </c>
      <c r="P20" s="21">
        <v>2</v>
      </c>
    </row>
    <row r="21" spans="1:16" s="73" customFormat="1" ht="12" customHeight="1">
      <c r="A21" s="22">
        <v>16</v>
      </c>
      <c r="B21" s="18">
        <v>151</v>
      </c>
      <c r="C21" s="19" t="s">
        <v>9</v>
      </c>
      <c r="D21" s="19" t="s">
        <v>10</v>
      </c>
      <c r="E21" s="7">
        <v>92</v>
      </c>
      <c r="F21" s="7">
        <v>1</v>
      </c>
      <c r="G21" s="39">
        <v>3.7</v>
      </c>
      <c r="H21" s="7" t="s">
        <v>238</v>
      </c>
      <c r="I21" s="7">
        <v>29</v>
      </c>
      <c r="J21" s="39">
        <v>11.5</v>
      </c>
      <c r="K21" s="7" t="s">
        <v>236</v>
      </c>
      <c r="L21" s="71">
        <v>7.5</v>
      </c>
      <c r="M21" s="72">
        <f t="shared" si="1"/>
        <v>217.5</v>
      </c>
      <c r="P21" s="71">
        <v>2</v>
      </c>
    </row>
    <row r="22" spans="1:16" ht="12" customHeight="1">
      <c r="A22" s="21">
        <v>17</v>
      </c>
      <c r="B22" s="18">
        <v>164</v>
      </c>
      <c r="C22" s="10" t="s">
        <v>24</v>
      </c>
      <c r="D22" s="10" t="s">
        <v>25</v>
      </c>
      <c r="E22" s="9">
        <v>92</v>
      </c>
      <c r="F22" s="9">
        <v>1</v>
      </c>
      <c r="G22" s="40">
        <v>11.4</v>
      </c>
      <c r="H22" s="9" t="s">
        <v>238</v>
      </c>
      <c r="I22" s="9">
        <v>9.5</v>
      </c>
      <c r="J22" s="40">
        <v>6</v>
      </c>
      <c r="K22" s="9" t="s">
        <v>236</v>
      </c>
      <c r="L22" s="21">
        <v>24</v>
      </c>
      <c r="M22" s="66">
        <f t="shared" si="1"/>
        <v>228</v>
      </c>
      <c r="P22" s="21">
        <v>2</v>
      </c>
    </row>
    <row r="23" spans="1:16" ht="12" customHeight="1">
      <c r="A23" s="21">
        <v>18</v>
      </c>
      <c r="B23" s="18">
        <v>167</v>
      </c>
      <c r="C23" s="10" t="s">
        <v>42</v>
      </c>
      <c r="D23" s="10" t="s">
        <v>15</v>
      </c>
      <c r="E23" s="9">
        <v>93</v>
      </c>
      <c r="F23" s="9">
        <v>1</v>
      </c>
      <c r="G23" s="40">
        <v>10.5</v>
      </c>
      <c r="H23" s="9"/>
      <c r="I23" s="9">
        <v>14.5</v>
      </c>
      <c r="J23" s="40">
        <v>9</v>
      </c>
      <c r="K23" s="9" t="s">
        <v>259</v>
      </c>
      <c r="L23" s="21">
        <v>21</v>
      </c>
      <c r="M23" s="66">
        <f t="shared" si="1"/>
        <v>304.5</v>
      </c>
      <c r="P23" s="21">
        <v>2</v>
      </c>
    </row>
    <row r="24" spans="1:16" ht="12" customHeight="1">
      <c r="A24" s="21">
        <v>19</v>
      </c>
      <c r="B24" s="18">
        <v>175</v>
      </c>
      <c r="C24" s="10" t="s">
        <v>46</v>
      </c>
      <c r="D24" s="10" t="s">
        <v>19</v>
      </c>
      <c r="E24" s="9">
        <v>92</v>
      </c>
      <c r="F24" s="9">
        <v>1</v>
      </c>
      <c r="G24" s="40">
        <v>8.5</v>
      </c>
      <c r="H24" s="9"/>
      <c r="I24" s="9">
        <v>17.5</v>
      </c>
      <c r="J24" s="40">
        <v>9.5</v>
      </c>
      <c r="K24" s="9" t="s">
        <v>259</v>
      </c>
      <c r="L24" s="21">
        <v>18</v>
      </c>
      <c r="M24" s="66">
        <f t="shared" si="1"/>
        <v>315</v>
      </c>
      <c r="P24" s="21">
        <v>3</v>
      </c>
    </row>
    <row r="25" spans="1:16" ht="12" customHeight="1">
      <c r="A25" s="21">
        <v>20</v>
      </c>
      <c r="B25" s="18">
        <v>158</v>
      </c>
      <c r="C25" s="10" t="s">
        <v>29</v>
      </c>
      <c r="D25" s="10" t="s">
        <v>30</v>
      </c>
      <c r="E25" s="9">
        <v>92</v>
      </c>
      <c r="F25" s="9">
        <v>1</v>
      </c>
      <c r="G25" s="40">
        <v>6.2</v>
      </c>
      <c r="H25" s="9" t="s">
        <v>238</v>
      </c>
      <c r="I25" s="9">
        <v>22.5</v>
      </c>
      <c r="J25" s="40">
        <v>10</v>
      </c>
      <c r="K25" s="9" t="s">
        <v>236</v>
      </c>
      <c r="L25" s="21">
        <v>14.5</v>
      </c>
      <c r="M25" s="66">
        <f t="shared" si="1"/>
        <v>326.25</v>
      </c>
      <c r="P25" s="21">
        <v>3</v>
      </c>
    </row>
    <row r="26" spans="1:16" ht="12" customHeight="1">
      <c r="A26" s="21">
        <v>21</v>
      </c>
      <c r="B26" s="18">
        <v>176</v>
      </c>
      <c r="C26" s="10" t="s">
        <v>14</v>
      </c>
      <c r="D26" s="10" t="s">
        <v>15</v>
      </c>
      <c r="E26" s="9">
        <v>93</v>
      </c>
      <c r="F26" s="9">
        <v>2</v>
      </c>
      <c r="G26" s="40">
        <v>6.2</v>
      </c>
      <c r="H26" s="9"/>
      <c r="I26" s="9">
        <v>26</v>
      </c>
      <c r="J26" s="40">
        <v>9.5</v>
      </c>
      <c r="K26" s="9" t="s">
        <v>259</v>
      </c>
      <c r="L26" s="21">
        <v>18</v>
      </c>
      <c r="M26" s="66">
        <f t="shared" si="1"/>
        <v>468</v>
      </c>
      <c r="P26" s="21">
        <v>3</v>
      </c>
    </row>
    <row r="27" spans="1:16" ht="12" customHeight="1">
      <c r="A27" s="21">
        <v>22</v>
      </c>
      <c r="B27" s="18">
        <v>174</v>
      </c>
      <c r="C27" s="10" t="s">
        <v>16</v>
      </c>
      <c r="D27" s="10" t="s">
        <v>17</v>
      </c>
      <c r="E27" s="9">
        <v>93</v>
      </c>
      <c r="F27" s="9">
        <v>3</v>
      </c>
      <c r="G27" s="40">
        <v>6.2</v>
      </c>
      <c r="H27" s="9" t="s">
        <v>238</v>
      </c>
      <c r="I27" s="9">
        <v>22.5</v>
      </c>
      <c r="J27" s="40">
        <v>9</v>
      </c>
      <c r="K27" s="9" t="s">
        <v>259</v>
      </c>
      <c r="L27" s="21">
        <v>21</v>
      </c>
      <c r="M27" s="66">
        <f t="shared" si="1"/>
        <v>472.5</v>
      </c>
      <c r="P27" s="21" t="s">
        <v>48</v>
      </c>
    </row>
    <row r="28" spans="1:16" ht="12" customHeight="1">
      <c r="A28" s="21">
        <v>23</v>
      </c>
      <c r="B28" s="18">
        <v>177</v>
      </c>
      <c r="C28" s="10" t="s">
        <v>47</v>
      </c>
      <c r="D28" s="10" t="s">
        <v>15</v>
      </c>
      <c r="E28" s="9">
        <v>92</v>
      </c>
      <c r="F28" s="9" t="s">
        <v>48</v>
      </c>
      <c r="G28" s="40">
        <v>8.5</v>
      </c>
      <c r="H28" s="9" t="s">
        <v>236</v>
      </c>
      <c r="I28" s="9">
        <v>19</v>
      </c>
      <c r="J28" s="40">
        <v>5.5</v>
      </c>
      <c r="K28" s="9" t="s">
        <v>238</v>
      </c>
      <c r="L28" s="21">
        <v>25.5</v>
      </c>
      <c r="M28" s="66">
        <f t="shared" si="1"/>
        <v>484.5</v>
      </c>
      <c r="P28" s="103"/>
    </row>
    <row r="29" spans="1:16" ht="21" customHeight="1">
      <c r="A29" s="21">
        <v>24</v>
      </c>
      <c r="B29" s="18">
        <v>171</v>
      </c>
      <c r="C29" s="10" t="s">
        <v>44</v>
      </c>
      <c r="D29" s="75" t="s">
        <v>268</v>
      </c>
      <c r="E29" s="9">
        <v>93</v>
      </c>
      <c r="F29" s="9">
        <v>3</v>
      </c>
      <c r="G29" s="40">
        <v>8</v>
      </c>
      <c r="H29" s="9" t="s">
        <v>238</v>
      </c>
      <c r="I29" s="9">
        <v>20.5</v>
      </c>
      <c r="J29" s="40">
        <v>5.5</v>
      </c>
      <c r="K29" s="9" t="s">
        <v>238</v>
      </c>
      <c r="L29" s="21">
        <v>25.5</v>
      </c>
      <c r="M29" s="66">
        <f t="shared" si="1"/>
        <v>522.75</v>
      </c>
      <c r="P29" s="103"/>
    </row>
    <row r="30" spans="1:16" ht="12" customHeight="1">
      <c r="A30" s="21">
        <v>25</v>
      </c>
      <c r="B30" s="18">
        <v>179</v>
      </c>
      <c r="C30" s="10" t="s">
        <v>49</v>
      </c>
      <c r="D30" s="10" t="s">
        <v>15</v>
      </c>
      <c r="E30" s="9">
        <v>93</v>
      </c>
      <c r="F30" s="9">
        <v>2</v>
      </c>
      <c r="G30" s="40">
        <v>6.2</v>
      </c>
      <c r="H30" s="9"/>
      <c r="I30" s="9">
        <v>26</v>
      </c>
      <c r="J30" s="40">
        <v>9</v>
      </c>
      <c r="K30" s="9" t="s">
        <v>259</v>
      </c>
      <c r="L30" s="21">
        <v>21</v>
      </c>
      <c r="M30" s="66">
        <f t="shared" si="1"/>
        <v>546</v>
      </c>
      <c r="P30" s="103"/>
    </row>
    <row r="31" spans="1:16" s="73" customFormat="1" ht="12" customHeight="1">
      <c r="A31" s="22">
        <v>26</v>
      </c>
      <c r="B31" s="18">
        <v>152</v>
      </c>
      <c r="C31" s="19" t="s">
        <v>287</v>
      </c>
      <c r="D31" s="19" t="s">
        <v>10</v>
      </c>
      <c r="E31" s="7">
        <v>92</v>
      </c>
      <c r="F31" s="7">
        <v>1</v>
      </c>
      <c r="G31" s="39">
        <v>8</v>
      </c>
      <c r="H31" s="7" t="s">
        <v>238</v>
      </c>
      <c r="I31" s="7">
        <v>20.5</v>
      </c>
      <c r="J31" s="39">
        <v>5.5</v>
      </c>
      <c r="K31" s="7" t="s">
        <v>259</v>
      </c>
      <c r="L31" s="71">
        <v>27</v>
      </c>
      <c r="M31" s="72">
        <f t="shared" si="1"/>
        <v>553.5</v>
      </c>
      <c r="P31" s="104"/>
    </row>
    <row r="32" spans="1:16" ht="12" customHeight="1">
      <c r="A32" s="21">
        <v>27</v>
      </c>
      <c r="B32" s="18">
        <v>159</v>
      </c>
      <c r="C32" s="10" t="s">
        <v>37</v>
      </c>
      <c r="D32" s="10" t="s">
        <v>38</v>
      </c>
      <c r="E32" s="9">
        <v>92</v>
      </c>
      <c r="F32" s="9">
        <v>1</v>
      </c>
      <c r="G32" s="40">
        <v>6.2</v>
      </c>
      <c r="H32" s="9"/>
      <c r="I32" s="9">
        <v>26</v>
      </c>
      <c r="J32" s="40">
        <v>7.5</v>
      </c>
      <c r="K32" s="9" t="s">
        <v>259</v>
      </c>
      <c r="L32" s="21">
        <v>23</v>
      </c>
      <c r="M32" s="66">
        <f t="shared" si="1"/>
        <v>598</v>
      </c>
      <c r="P32" s="103"/>
    </row>
    <row r="33" spans="1:16" ht="12" customHeight="1">
      <c r="A33" s="21">
        <v>28</v>
      </c>
      <c r="B33" s="18">
        <v>173</v>
      </c>
      <c r="C33" s="10" t="s">
        <v>45</v>
      </c>
      <c r="D33" s="10" t="s">
        <v>21</v>
      </c>
      <c r="E33" s="9">
        <v>94</v>
      </c>
      <c r="F33" s="9">
        <v>3</v>
      </c>
      <c r="G33" s="40">
        <v>6.2</v>
      </c>
      <c r="H33" s="9"/>
      <c r="I33" s="9">
        <v>26</v>
      </c>
      <c r="J33" s="40">
        <v>4.5</v>
      </c>
      <c r="K33" s="9" t="s">
        <v>259</v>
      </c>
      <c r="L33" s="21">
        <v>28.5</v>
      </c>
      <c r="M33" s="66">
        <f t="shared" si="1"/>
        <v>741</v>
      </c>
      <c r="P33" s="103"/>
    </row>
    <row r="34" spans="1:16" ht="12" customHeight="1">
      <c r="A34" s="21">
        <v>28</v>
      </c>
      <c r="B34" s="18">
        <v>180</v>
      </c>
      <c r="C34" s="19" t="s">
        <v>11</v>
      </c>
      <c r="D34" s="19" t="s">
        <v>12</v>
      </c>
      <c r="E34" s="7">
        <v>95</v>
      </c>
      <c r="F34" s="7" t="s">
        <v>13</v>
      </c>
      <c r="G34" s="39">
        <v>6.2</v>
      </c>
      <c r="H34" s="7"/>
      <c r="I34" s="7">
        <v>26</v>
      </c>
      <c r="J34" s="39">
        <v>4.5</v>
      </c>
      <c r="K34" s="7" t="s">
        <v>259</v>
      </c>
      <c r="L34" s="21">
        <v>28.5</v>
      </c>
      <c r="M34" s="66">
        <f t="shared" si="1"/>
        <v>741</v>
      </c>
      <c r="P34" s="103"/>
    </row>
    <row r="35" spans="1:16" ht="12" customHeight="1">
      <c r="A35" s="21">
        <v>30</v>
      </c>
      <c r="B35" s="18">
        <v>181</v>
      </c>
      <c r="C35" s="19" t="s">
        <v>50</v>
      </c>
      <c r="D35" s="19" t="s">
        <v>12</v>
      </c>
      <c r="E35" s="7">
        <v>94</v>
      </c>
      <c r="F35" s="7" t="s">
        <v>13</v>
      </c>
      <c r="G35" s="39">
        <v>3.3</v>
      </c>
      <c r="H35" s="7"/>
      <c r="I35" s="7">
        <v>30</v>
      </c>
      <c r="J35" s="39">
        <v>4</v>
      </c>
      <c r="K35" s="7" t="s">
        <v>259</v>
      </c>
      <c r="L35" s="21">
        <v>30</v>
      </c>
      <c r="M35" s="66">
        <f t="shared" si="1"/>
        <v>900</v>
      </c>
      <c r="P35" s="103"/>
    </row>
    <row r="37" spans="1:9" ht="12.75">
      <c r="A37" s="1" t="s">
        <v>246</v>
      </c>
      <c r="I37" t="s">
        <v>7</v>
      </c>
    </row>
    <row r="38" ht="12.75">
      <c r="A38" s="13"/>
    </row>
    <row r="39" spans="1:9" ht="12.75">
      <c r="A39" s="1" t="s">
        <v>5</v>
      </c>
      <c r="I39" t="s">
        <v>8</v>
      </c>
    </row>
  </sheetData>
  <mergeCells count="6">
    <mergeCell ref="N5:O5"/>
    <mergeCell ref="A1:J1"/>
    <mergeCell ref="A2:J2"/>
    <mergeCell ref="G5:H5"/>
    <mergeCell ref="J5:K5"/>
    <mergeCell ref="G4:M4"/>
  </mergeCells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05-09 ноября 2005г.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4.50390625" style="0" customWidth="1"/>
    <col min="3" max="3" width="18.50390625" style="0" customWidth="1"/>
    <col min="4" max="4" width="12.625" style="0" bestFit="1" customWidth="1"/>
    <col min="5" max="5" width="4.125" style="0" customWidth="1"/>
    <col min="6" max="6" width="5.875" style="0" customWidth="1"/>
    <col min="7" max="7" width="6.625" style="0" customWidth="1"/>
    <col min="8" max="8" width="3.50390625" style="0" customWidth="1"/>
    <col min="9" max="9" width="8.00390625" style="0" customWidth="1"/>
    <col min="10" max="10" width="5.00390625" style="0" customWidth="1"/>
    <col min="11" max="11" width="2.50390625" style="0" customWidth="1"/>
    <col min="12" max="12" width="9.00390625" style="0" bestFit="1" customWidth="1"/>
    <col min="13" max="13" width="8.125" style="0" customWidth="1"/>
    <col min="14" max="14" width="6.625" style="0" customWidth="1"/>
    <col min="15" max="15" width="4.125" style="0" customWidth="1"/>
    <col min="16" max="16" width="7.00390625" style="0" customWidth="1"/>
    <col min="17" max="17" width="4.00390625" style="0" customWidth="1"/>
    <col min="18" max="18" width="10.50390625" style="0" bestFit="1" customWidth="1"/>
  </cols>
  <sheetData>
    <row r="1" spans="1:13" ht="12.75">
      <c r="A1" s="135" t="s">
        <v>272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6"/>
      <c r="M1" s="16"/>
    </row>
    <row r="2" spans="1:13" ht="12.75">
      <c r="A2" s="136" t="s">
        <v>284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7"/>
      <c r="M2" s="17"/>
    </row>
    <row r="3" spans="1:13" ht="12.75">
      <c r="A3" s="1"/>
      <c r="B3" s="2"/>
      <c r="C3" s="3"/>
      <c r="D3" s="3"/>
      <c r="E3" s="4"/>
      <c r="F3" s="4"/>
      <c r="G3" s="4"/>
      <c r="H3" s="4"/>
      <c r="I3" s="4"/>
      <c r="J3" s="2"/>
      <c r="K3" s="2"/>
      <c r="L3" s="2"/>
      <c r="M3" s="2"/>
    </row>
    <row r="4" spans="1:16" ht="12.75">
      <c r="A4" s="5" t="s">
        <v>261</v>
      </c>
      <c r="B4" s="6"/>
      <c r="C4" s="3"/>
      <c r="D4" s="3"/>
      <c r="E4" s="4"/>
      <c r="F4" s="4"/>
      <c r="G4" s="139" t="s">
        <v>253</v>
      </c>
      <c r="H4" s="140"/>
      <c r="I4" s="140"/>
      <c r="J4" s="140"/>
      <c r="K4" s="140"/>
      <c r="L4" s="140"/>
      <c r="M4" s="141"/>
      <c r="N4" t="s">
        <v>294</v>
      </c>
      <c r="P4" t="s">
        <v>296</v>
      </c>
    </row>
    <row r="5" spans="1:18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34"/>
      <c r="P5" s="133" t="s">
        <v>297</v>
      </c>
      <c r="Q5" s="134"/>
      <c r="R5" s="18" t="s">
        <v>271</v>
      </c>
    </row>
    <row r="6" spans="1:18" ht="19.5" customHeight="1">
      <c r="A6" s="22">
        <v>1</v>
      </c>
      <c r="B6" s="20">
        <v>202</v>
      </c>
      <c r="C6" s="19" t="s">
        <v>58</v>
      </c>
      <c r="D6" s="19" t="s">
        <v>25</v>
      </c>
      <c r="E6" s="7">
        <v>87</v>
      </c>
      <c r="F6" s="71" t="s">
        <v>54</v>
      </c>
      <c r="G6" s="69" t="s">
        <v>241</v>
      </c>
      <c r="H6" s="71"/>
      <c r="I6" s="71">
        <v>2.5</v>
      </c>
      <c r="J6" s="69" t="s">
        <v>241</v>
      </c>
      <c r="K6" s="69"/>
      <c r="L6" s="71">
        <v>1.5</v>
      </c>
      <c r="M6" s="72">
        <f>I6*L6</f>
        <v>3.75</v>
      </c>
      <c r="N6" s="69">
        <v>20</v>
      </c>
      <c r="O6" s="69" t="s">
        <v>236</v>
      </c>
      <c r="P6" s="69">
        <v>8.5</v>
      </c>
      <c r="Q6" s="69" t="s">
        <v>238</v>
      </c>
      <c r="R6" s="71" t="s">
        <v>54</v>
      </c>
    </row>
    <row r="7" spans="1:18" ht="19.5" customHeight="1" thickBot="1">
      <c r="A7" s="22">
        <v>1</v>
      </c>
      <c r="B7" s="20">
        <v>203</v>
      </c>
      <c r="C7" s="19" t="s">
        <v>61</v>
      </c>
      <c r="D7" s="19" t="s">
        <v>10</v>
      </c>
      <c r="E7" s="7">
        <v>87</v>
      </c>
      <c r="F7" s="71" t="s">
        <v>54</v>
      </c>
      <c r="G7" s="69" t="s">
        <v>241</v>
      </c>
      <c r="H7" s="71"/>
      <c r="I7" s="71">
        <v>2.5</v>
      </c>
      <c r="J7" s="69" t="s">
        <v>241</v>
      </c>
      <c r="K7" s="69"/>
      <c r="L7" s="71">
        <v>1.5</v>
      </c>
      <c r="M7" s="72">
        <f>I7*L7</f>
        <v>3.75</v>
      </c>
      <c r="N7" s="69">
        <v>20</v>
      </c>
      <c r="O7" s="69" t="s">
        <v>236</v>
      </c>
      <c r="P7" s="130">
        <v>8.5</v>
      </c>
      <c r="Q7" s="127" t="s">
        <v>238</v>
      </c>
      <c r="R7" s="71" t="s">
        <v>54</v>
      </c>
    </row>
    <row r="8" spans="1:18" ht="19.5" customHeight="1" thickBot="1">
      <c r="A8" s="79">
        <v>3</v>
      </c>
      <c r="B8" s="62">
        <v>201</v>
      </c>
      <c r="C8" s="77" t="s">
        <v>59</v>
      </c>
      <c r="D8" s="77" t="s">
        <v>60</v>
      </c>
      <c r="E8" s="78">
        <v>87</v>
      </c>
      <c r="F8" s="95" t="s">
        <v>54</v>
      </c>
      <c r="G8" s="112" t="s">
        <v>241</v>
      </c>
      <c r="H8" s="95"/>
      <c r="I8" s="95">
        <v>2.5</v>
      </c>
      <c r="J8" s="112">
        <v>19</v>
      </c>
      <c r="K8" s="112" t="s">
        <v>236</v>
      </c>
      <c r="L8" s="95">
        <v>3</v>
      </c>
      <c r="M8" s="96">
        <f aca="true" t="shared" si="0" ref="M8:M18">I8*L8</f>
        <v>7.5</v>
      </c>
      <c r="N8" s="112">
        <v>20</v>
      </c>
      <c r="O8" s="112" t="s">
        <v>236</v>
      </c>
      <c r="P8" s="128"/>
      <c r="Q8" s="128"/>
      <c r="R8" s="71" t="s">
        <v>54</v>
      </c>
    </row>
    <row r="9" spans="1:18" ht="19.5" customHeight="1">
      <c r="A9" s="51">
        <v>4</v>
      </c>
      <c r="B9" s="61">
        <v>209</v>
      </c>
      <c r="C9" s="116" t="s">
        <v>65</v>
      </c>
      <c r="D9" s="116" t="s">
        <v>30</v>
      </c>
      <c r="E9" s="43">
        <v>86</v>
      </c>
      <c r="F9" s="56" t="s">
        <v>33</v>
      </c>
      <c r="G9" s="58" t="s">
        <v>241</v>
      </c>
      <c r="H9" s="56"/>
      <c r="I9" s="56">
        <v>2.5</v>
      </c>
      <c r="J9" s="49">
        <v>14.5</v>
      </c>
      <c r="K9" s="49" t="s">
        <v>236</v>
      </c>
      <c r="L9" s="51">
        <v>6.5</v>
      </c>
      <c r="M9" s="91">
        <f t="shared" si="0"/>
        <v>16.25</v>
      </c>
      <c r="N9" s="49">
        <v>19.5</v>
      </c>
      <c r="O9" s="49" t="s">
        <v>238</v>
      </c>
      <c r="P9" s="129"/>
      <c r="Q9" s="129"/>
      <c r="R9" s="21" t="s">
        <v>54</v>
      </c>
    </row>
    <row r="10" spans="1:18" ht="19.5" customHeight="1">
      <c r="A10" s="21">
        <v>5</v>
      </c>
      <c r="B10" s="20">
        <v>204</v>
      </c>
      <c r="C10" s="10" t="s">
        <v>57</v>
      </c>
      <c r="D10" s="10" t="s">
        <v>15</v>
      </c>
      <c r="E10" s="9">
        <v>86</v>
      </c>
      <c r="F10" s="21" t="s">
        <v>54</v>
      </c>
      <c r="G10" s="36">
        <v>15</v>
      </c>
      <c r="H10" s="21" t="s">
        <v>236</v>
      </c>
      <c r="I10" s="21">
        <v>6</v>
      </c>
      <c r="J10" s="36">
        <v>14.5</v>
      </c>
      <c r="K10" s="36" t="s">
        <v>236</v>
      </c>
      <c r="L10" s="21">
        <v>6.5</v>
      </c>
      <c r="M10" s="89">
        <f t="shared" si="0"/>
        <v>39</v>
      </c>
      <c r="N10" s="36">
        <v>18.4</v>
      </c>
      <c r="O10" s="36" t="s">
        <v>238</v>
      </c>
      <c r="P10" s="129"/>
      <c r="Q10" s="129"/>
      <c r="R10" s="21" t="s">
        <v>33</v>
      </c>
    </row>
    <row r="11" spans="1:18" ht="19.5" customHeight="1">
      <c r="A11" s="21">
        <v>6</v>
      </c>
      <c r="B11" s="20">
        <v>208</v>
      </c>
      <c r="C11" s="10" t="s">
        <v>55</v>
      </c>
      <c r="D11" s="10" t="s">
        <v>53</v>
      </c>
      <c r="E11" s="9">
        <v>87</v>
      </c>
      <c r="F11" s="21" t="s">
        <v>33</v>
      </c>
      <c r="G11" s="36">
        <v>13.5</v>
      </c>
      <c r="H11" s="21"/>
      <c r="I11" s="21">
        <v>7</v>
      </c>
      <c r="J11" s="36">
        <v>14.5</v>
      </c>
      <c r="K11" s="36" t="s">
        <v>236</v>
      </c>
      <c r="L11" s="21">
        <v>6.5</v>
      </c>
      <c r="M11" s="89">
        <f t="shared" si="0"/>
        <v>45.5</v>
      </c>
      <c r="N11" s="36">
        <v>17.1</v>
      </c>
      <c r="O11" s="36" t="s">
        <v>259</v>
      </c>
      <c r="P11" s="129"/>
      <c r="Q11" s="129"/>
      <c r="R11" s="21" t="s">
        <v>33</v>
      </c>
    </row>
    <row r="12" spans="1:18" ht="19.5" customHeight="1">
      <c r="A12" s="21">
        <v>7</v>
      </c>
      <c r="B12" s="20">
        <v>213</v>
      </c>
      <c r="C12" s="10" t="s">
        <v>66</v>
      </c>
      <c r="D12" s="10" t="s">
        <v>15</v>
      </c>
      <c r="E12" s="9">
        <v>87</v>
      </c>
      <c r="F12" s="21" t="s">
        <v>54</v>
      </c>
      <c r="G12" s="36">
        <v>10.5</v>
      </c>
      <c r="H12" s="21" t="s">
        <v>238</v>
      </c>
      <c r="I12" s="21">
        <v>10</v>
      </c>
      <c r="J12" s="36">
        <v>14</v>
      </c>
      <c r="K12" s="36" t="s">
        <v>236</v>
      </c>
      <c r="L12" s="21">
        <v>9</v>
      </c>
      <c r="M12" s="89">
        <f t="shared" si="0"/>
        <v>90</v>
      </c>
      <c r="N12" s="36">
        <v>13.3</v>
      </c>
      <c r="O12" s="36" t="s">
        <v>259</v>
      </c>
      <c r="P12" s="129"/>
      <c r="Q12" s="129"/>
      <c r="R12" s="21" t="s">
        <v>33</v>
      </c>
    </row>
    <row r="13" spans="1:18" ht="19.5" customHeight="1">
      <c r="A13" s="21">
        <v>8</v>
      </c>
      <c r="B13" s="20">
        <v>207</v>
      </c>
      <c r="C13" s="10" t="s">
        <v>63</v>
      </c>
      <c r="D13" s="10" t="s">
        <v>64</v>
      </c>
      <c r="E13" s="9">
        <v>87</v>
      </c>
      <c r="F13" s="21" t="s">
        <v>33</v>
      </c>
      <c r="G13" s="36">
        <v>12.6</v>
      </c>
      <c r="H13" s="21"/>
      <c r="I13" s="21">
        <v>8</v>
      </c>
      <c r="J13" s="36">
        <v>15</v>
      </c>
      <c r="K13" s="36" t="s">
        <v>236</v>
      </c>
      <c r="L13" s="21">
        <v>4</v>
      </c>
      <c r="M13" s="89">
        <f t="shared" si="0"/>
        <v>32</v>
      </c>
      <c r="N13" s="36">
        <v>11</v>
      </c>
      <c r="O13" s="36" t="s">
        <v>236</v>
      </c>
      <c r="P13" s="129"/>
      <c r="Q13" s="129"/>
      <c r="R13" s="21">
        <v>1</v>
      </c>
    </row>
    <row r="14" spans="1:18" ht="19.5" customHeight="1">
      <c r="A14" s="21">
        <v>9</v>
      </c>
      <c r="B14" s="20">
        <v>205</v>
      </c>
      <c r="C14" s="10" t="s">
        <v>62</v>
      </c>
      <c r="D14" s="10" t="s">
        <v>15</v>
      </c>
      <c r="E14" s="9">
        <v>86</v>
      </c>
      <c r="F14" s="21" t="s">
        <v>33</v>
      </c>
      <c r="G14" s="36">
        <v>15</v>
      </c>
      <c r="H14" s="21"/>
      <c r="I14" s="21">
        <v>5</v>
      </c>
      <c r="J14" s="36">
        <v>14.5</v>
      </c>
      <c r="K14" s="36" t="s">
        <v>236</v>
      </c>
      <c r="L14" s="21">
        <v>6.5</v>
      </c>
      <c r="M14" s="89">
        <f t="shared" si="0"/>
        <v>32.5</v>
      </c>
      <c r="N14" s="36">
        <v>10</v>
      </c>
      <c r="O14" s="36" t="s">
        <v>238</v>
      </c>
      <c r="P14" s="129"/>
      <c r="Q14" s="129"/>
      <c r="R14" s="21">
        <v>1</v>
      </c>
    </row>
    <row r="15" spans="1:18" ht="19.5" customHeight="1" thickBot="1">
      <c r="A15" s="55">
        <v>10</v>
      </c>
      <c r="B15" s="62">
        <v>206</v>
      </c>
      <c r="C15" s="53" t="s">
        <v>56</v>
      </c>
      <c r="D15" s="53" t="s">
        <v>15</v>
      </c>
      <c r="E15" s="54">
        <v>87</v>
      </c>
      <c r="F15" s="55" t="s">
        <v>33</v>
      </c>
      <c r="G15" s="57">
        <v>11</v>
      </c>
      <c r="H15" s="55" t="s">
        <v>236</v>
      </c>
      <c r="I15" s="55">
        <v>9</v>
      </c>
      <c r="J15" s="57">
        <v>10.5</v>
      </c>
      <c r="K15" s="57" t="s">
        <v>238</v>
      </c>
      <c r="L15" s="55">
        <v>12</v>
      </c>
      <c r="M15" s="90">
        <f t="shared" si="0"/>
        <v>108</v>
      </c>
      <c r="N15" s="57">
        <v>10</v>
      </c>
      <c r="O15" s="57" t="s">
        <v>238</v>
      </c>
      <c r="P15" s="129"/>
      <c r="Q15" s="129"/>
      <c r="R15" s="21">
        <v>1</v>
      </c>
    </row>
    <row r="16" spans="1:18" ht="19.5" customHeight="1">
      <c r="A16" s="51">
        <v>11</v>
      </c>
      <c r="B16" s="61">
        <v>210</v>
      </c>
      <c r="C16" s="46" t="s">
        <v>52</v>
      </c>
      <c r="D16" s="46" t="s">
        <v>53</v>
      </c>
      <c r="E16" s="47">
        <v>87</v>
      </c>
      <c r="F16" s="51" t="s">
        <v>54</v>
      </c>
      <c r="G16" s="49">
        <v>9.8</v>
      </c>
      <c r="H16" s="51"/>
      <c r="I16" s="51">
        <v>11</v>
      </c>
      <c r="J16" s="49">
        <v>13.4</v>
      </c>
      <c r="K16" s="49" t="s">
        <v>259</v>
      </c>
      <c r="L16" s="51">
        <v>10.5</v>
      </c>
      <c r="M16" s="91">
        <f t="shared" si="0"/>
        <v>115.5</v>
      </c>
      <c r="R16" s="107"/>
    </row>
    <row r="17" spans="1:18" ht="19.5" customHeight="1">
      <c r="A17" s="21">
        <v>12</v>
      </c>
      <c r="B17" s="20">
        <v>214</v>
      </c>
      <c r="C17" s="10" t="s">
        <v>51</v>
      </c>
      <c r="D17" s="10" t="s">
        <v>27</v>
      </c>
      <c r="E17" s="9">
        <v>87</v>
      </c>
      <c r="F17" s="21" t="s">
        <v>33</v>
      </c>
      <c r="G17" s="36">
        <v>9.3</v>
      </c>
      <c r="H17" s="21"/>
      <c r="I17" s="21">
        <v>12</v>
      </c>
      <c r="J17" s="36">
        <v>13.4</v>
      </c>
      <c r="K17" s="36" t="s">
        <v>259</v>
      </c>
      <c r="L17" s="21">
        <v>10.5</v>
      </c>
      <c r="M17" s="89">
        <f t="shared" si="0"/>
        <v>126</v>
      </c>
      <c r="N17" s="41"/>
      <c r="R17" s="107"/>
    </row>
    <row r="18" spans="1:18" ht="19.5" customHeight="1">
      <c r="A18" s="21">
        <v>13</v>
      </c>
      <c r="B18" s="20">
        <v>215</v>
      </c>
      <c r="C18" s="10" t="s">
        <v>67</v>
      </c>
      <c r="D18" s="10" t="s">
        <v>17</v>
      </c>
      <c r="E18" s="9">
        <v>86</v>
      </c>
      <c r="F18" s="21">
        <v>1</v>
      </c>
      <c r="G18" s="36">
        <v>7</v>
      </c>
      <c r="H18" s="21"/>
      <c r="I18" s="21">
        <v>13</v>
      </c>
      <c r="J18" s="36">
        <v>4.5</v>
      </c>
      <c r="K18" s="36" t="s">
        <v>238</v>
      </c>
      <c r="L18" s="21">
        <v>13</v>
      </c>
      <c r="M18" s="89">
        <f t="shared" si="0"/>
        <v>169</v>
      </c>
      <c r="N18" s="41"/>
      <c r="R18" s="107"/>
    </row>
    <row r="19" spans="5:18" ht="12.75">
      <c r="E19" s="14"/>
      <c r="R19" s="107"/>
    </row>
    <row r="21" ht="12" customHeight="1"/>
    <row r="22" spans="1:10" ht="12.75">
      <c r="A22" s="1" t="s">
        <v>239</v>
      </c>
      <c r="J22" t="s">
        <v>7</v>
      </c>
    </row>
    <row r="23" ht="12.75">
      <c r="A23" s="13"/>
    </row>
    <row r="24" spans="1:10" ht="12.75">
      <c r="A24" s="1" t="s">
        <v>6</v>
      </c>
      <c r="J24" t="s">
        <v>8</v>
      </c>
    </row>
  </sheetData>
  <mergeCells count="7">
    <mergeCell ref="P5:Q5"/>
    <mergeCell ref="N5:O5"/>
    <mergeCell ref="A1:K1"/>
    <mergeCell ref="A2:K2"/>
    <mergeCell ref="G5:H5"/>
    <mergeCell ref="J5:K5"/>
    <mergeCell ref="G4:M4"/>
  </mergeCells>
  <conditionalFormatting sqref="N17:N18">
    <cfRule type="cellIs" priority="1" dxfId="0" operator="notEqual" stopIfTrue="1">
      <formula>$A17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05-09 ноября 2005г.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H1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18.50390625" style="0" customWidth="1"/>
    <col min="4" max="4" width="15.625" style="0" customWidth="1"/>
    <col min="5" max="5" width="3.50390625" style="0" bestFit="1" customWidth="1"/>
    <col min="6" max="6" width="7.00390625" style="0" customWidth="1"/>
    <col min="7" max="7" width="9.00390625" style="0" customWidth="1"/>
  </cols>
  <sheetData>
    <row r="1" spans="1:8" ht="12.75">
      <c r="A1" s="135" t="s">
        <v>328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334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227" t="s">
        <v>330</v>
      </c>
      <c r="H5" s="18" t="s">
        <v>331</v>
      </c>
      <c r="I5" s="18" t="s">
        <v>332</v>
      </c>
    </row>
    <row r="6" spans="1:10" ht="24.75" customHeight="1">
      <c r="A6" s="21">
        <v>1</v>
      </c>
      <c r="B6" s="23">
        <v>253</v>
      </c>
      <c r="C6" s="10" t="s">
        <v>80</v>
      </c>
      <c r="D6" s="10" t="s">
        <v>19</v>
      </c>
      <c r="E6" s="9">
        <v>89</v>
      </c>
      <c r="F6" s="32" t="s">
        <v>54</v>
      </c>
      <c r="G6" s="21">
        <v>1</v>
      </c>
      <c r="H6" s="21">
        <v>1</v>
      </c>
      <c r="I6" s="38">
        <f aca="true" t="shared" si="0" ref="I6:I25">G6+H6</f>
        <v>2</v>
      </c>
      <c r="J6" s="220"/>
    </row>
    <row r="7" spans="1:10" ht="24.75" customHeight="1">
      <c r="A7" s="21">
        <v>2</v>
      </c>
      <c r="B7" s="23">
        <v>251</v>
      </c>
      <c r="C7" s="19" t="s">
        <v>79</v>
      </c>
      <c r="D7" s="19" t="s">
        <v>10</v>
      </c>
      <c r="E7" s="7">
        <v>89</v>
      </c>
      <c r="F7" s="99" t="s">
        <v>33</v>
      </c>
      <c r="G7" s="22">
        <v>4</v>
      </c>
      <c r="H7" s="21">
        <v>2</v>
      </c>
      <c r="I7" s="38">
        <f t="shared" si="0"/>
        <v>6</v>
      </c>
      <c r="J7" s="220"/>
    </row>
    <row r="8" spans="1:10" ht="24.75" customHeight="1">
      <c r="A8" s="21">
        <v>3</v>
      </c>
      <c r="B8" s="23">
        <v>256</v>
      </c>
      <c r="C8" s="19" t="s">
        <v>76</v>
      </c>
      <c r="D8" s="19" t="s">
        <v>15</v>
      </c>
      <c r="E8" s="7">
        <v>88</v>
      </c>
      <c r="F8" s="99" t="s">
        <v>33</v>
      </c>
      <c r="G8" s="22">
        <v>2</v>
      </c>
      <c r="H8" s="21">
        <v>5</v>
      </c>
      <c r="I8" s="38">
        <f t="shared" si="0"/>
        <v>7</v>
      </c>
      <c r="J8" s="220"/>
    </row>
    <row r="9" spans="1:10" ht="24.75" customHeight="1">
      <c r="A9" s="21">
        <v>4</v>
      </c>
      <c r="B9" s="23">
        <v>252</v>
      </c>
      <c r="C9" s="19" t="s">
        <v>78</v>
      </c>
      <c r="D9" s="19" t="s">
        <v>17</v>
      </c>
      <c r="E9" s="7">
        <v>89</v>
      </c>
      <c r="F9" s="99" t="s">
        <v>33</v>
      </c>
      <c r="G9" s="22">
        <v>3</v>
      </c>
      <c r="H9" s="21">
        <v>4</v>
      </c>
      <c r="I9" s="38">
        <f t="shared" si="0"/>
        <v>7</v>
      </c>
      <c r="J9" s="220"/>
    </row>
    <row r="10" spans="1:10" ht="24.75" customHeight="1">
      <c r="A10" s="21">
        <v>5</v>
      </c>
      <c r="B10" s="23">
        <v>254</v>
      </c>
      <c r="C10" s="19" t="s">
        <v>77</v>
      </c>
      <c r="D10" s="19" t="s">
        <v>25</v>
      </c>
      <c r="E10" s="7">
        <v>89</v>
      </c>
      <c r="F10" s="99" t="s">
        <v>33</v>
      </c>
      <c r="G10" s="22">
        <v>5</v>
      </c>
      <c r="H10" s="21">
        <v>7</v>
      </c>
      <c r="I10" s="38">
        <f t="shared" si="0"/>
        <v>12</v>
      </c>
      <c r="J10" s="220"/>
    </row>
    <row r="11" spans="1:10" ht="24.75" customHeight="1">
      <c r="A11" s="21">
        <v>6</v>
      </c>
      <c r="B11" s="23">
        <v>255</v>
      </c>
      <c r="C11" s="19" t="s">
        <v>81</v>
      </c>
      <c r="D11" s="19" t="s">
        <v>15</v>
      </c>
      <c r="E11" s="7">
        <v>89</v>
      </c>
      <c r="F11" s="99" t="s">
        <v>33</v>
      </c>
      <c r="G11" s="22">
        <v>9</v>
      </c>
      <c r="H11" s="21">
        <v>3</v>
      </c>
      <c r="I11" s="38">
        <f t="shared" si="0"/>
        <v>12</v>
      </c>
      <c r="J11" s="220"/>
    </row>
    <row r="12" spans="1:10" ht="24.75" customHeight="1">
      <c r="A12" s="21">
        <v>7</v>
      </c>
      <c r="B12" s="23">
        <v>258</v>
      </c>
      <c r="C12" s="19" t="s">
        <v>75</v>
      </c>
      <c r="D12" s="19" t="s">
        <v>15</v>
      </c>
      <c r="E12" s="7">
        <v>89</v>
      </c>
      <c r="F12" s="99" t="s">
        <v>33</v>
      </c>
      <c r="G12" s="22">
        <v>6</v>
      </c>
      <c r="H12" s="21">
        <v>10</v>
      </c>
      <c r="I12" s="38">
        <f t="shared" si="0"/>
        <v>16</v>
      </c>
      <c r="J12" s="220"/>
    </row>
    <row r="13" spans="1:10" ht="24.75" customHeight="1">
      <c r="A13" s="21">
        <v>8</v>
      </c>
      <c r="B13" s="23">
        <v>265</v>
      </c>
      <c r="C13" s="10" t="s">
        <v>71</v>
      </c>
      <c r="D13" s="10" t="s">
        <v>72</v>
      </c>
      <c r="E13" s="9">
        <v>89</v>
      </c>
      <c r="F13" s="32" t="s">
        <v>33</v>
      </c>
      <c r="G13" s="21">
        <v>11</v>
      </c>
      <c r="H13" s="21">
        <v>8</v>
      </c>
      <c r="I13" s="38">
        <f t="shared" si="0"/>
        <v>19</v>
      </c>
      <c r="J13" s="220"/>
    </row>
    <row r="14" spans="1:10" ht="24.75" customHeight="1">
      <c r="A14" s="21">
        <v>9</v>
      </c>
      <c r="B14" s="23">
        <v>257</v>
      </c>
      <c r="C14" s="10" t="s">
        <v>82</v>
      </c>
      <c r="D14" s="10" t="s">
        <v>83</v>
      </c>
      <c r="E14" s="9">
        <v>88</v>
      </c>
      <c r="F14" s="32" t="s">
        <v>33</v>
      </c>
      <c r="G14" s="21">
        <v>14</v>
      </c>
      <c r="H14" s="21">
        <v>6</v>
      </c>
      <c r="I14" s="38">
        <f t="shared" si="0"/>
        <v>20</v>
      </c>
      <c r="J14" s="220"/>
    </row>
    <row r="15" spans="1:10" ht="24.75" customHeight="1">
      <c r="A15" s="21">
        <v>10</v>
      </c>
      <c r="B15" s="23">
        <v>268</v>
      </c>
      <c r="C15" s="19" t="s">
        <v>89</v>
      </c>
      <c r="D15" s="19" t="s">
        <v>15</v>
      </c>
      <c r="E15" s="7">
        <v>88</v>
      </c>
      <c r="F15" s="22" t="s">
        <v>33</v>
      </c>
      <c r="G15" s="22">
        <v>8</v>
      </c>
      <c r="H15" s="21">
        <v>13</v>
      </c>
      <c r="I15" s="38">
        <f t="shared" si="0"/>
        <v>21</v>
      </c>
      <c r="J15" s="220"/>
    </row>
    <row r="16" spans="1:9" ht="24.75" customHeight="1">
      <c r="A16" s="21">
        <v>11</v>
      </c>
      <c r="B16" s="45">
        <v>260</v>
      </c>
      <c r="C16" s="116" t="s">
        <v>74</v>
      </c>
      <c r="D16" s="116" t="s">
        <v>19</v>
      </c>
      <c r="E16" s="43">
        <v>88</v>
      </c>
      <c r="F16" s="123" t="s">
        <v>33</v>
      </c>
      <c r="G16" s="56">
        <v>7</v>
      </c>
      <c r="H16" s="21">
        <v>16</v>
      </c>
      <c r="I16" s="38">
        <f t="shared" si="0"/>
        <v>23</v>
      </c>
    </row>
    <row r="17" spans="1:9" s="222" customFormat="1" ht="24.75" customHeight="1">
      <c r="A17" s="21">
        <v>12</v>
      </c>
      <c r="B17" s="23">
        <v>263</v>
      </c>
      <c r="C17" s="19" t="s">
        <v>73</v>
      </c>
      <c r="D17" s="228" t="s">
        <v>267</v>
      </c>
      <c r="E17" s="7">
        <v>89</v>
      </c>
      <c r="F17" s="99" t="s">
        <v>33</v>
      </c>
      <c r="G17" s="22">
        <v>10</v>
      </c>
      <c r="H17" s="21">
        <v>14</v>
      </c>
      <c r="I17" s="38">
        <f t="shared" si="0"/>
        <v>24</v>
      </c>
    </row>
    <row r="18" spans="1:9" ht="24.75" customHeight="1">
      <c r="A18" s="21">
        <v>13</v>
      </c>
      <c r="B18" s="23">
        <v>259</v>
      </c>
      <c r="C18" s="10" t="s">
        <v>84</v>
      </c>
      <c r="D18" s="10" t="s">
        <v>85</v>
      </c>
      <c r="E18" s="9">
        <v>88</v>
      </c>
      <c r="F18" s="21" t="s">
        <v>33</v>
      </c>
      <c r="G18" s="21">
        <v>13</v>
      </c>
      <c r="H18" s="21">
        <v>11</v>
      </c>
      <c r="I18" s="38">
        <f t="shared" si="0"/>
        <v>24</v>
      </c>
    </row>
    <row r="19" spans="1:9" ht="24.75" customHeight="1">
      <c r="A19" s="21">
        <v>14</v>
      </c>
      <c r="B19" s="23">
        <v>269</v>
      </c>
      <c r="C19" s="10" t="s">
        <v>69</v>
      </c>
      <c r="D19" s="10" t="s">
        <v>27</v>
      </c>
      <c r="E19" s="9">
        <v>89</v>
      </c>
      <c r="F19" s="21" t="s">
        <v>33</v>
      </c>
      <c r="G19" s="21">
        <v>18</v>
      </c>
      <c r="H19" s="21">
        <v>9</v>
      </c>
      <c r="I19" s="38">
        <f t="shared" si="0"/>
        <v>27</v>
      </c>
    </row>
    <row r="20" spans="1:9" ht="24.75" customHeight="1">
      <c r="A20" s="21">
        <v>15</v>
      </c>
      <c r="B20" s="23">
        <v>271</v>
      </c>
      <c r="C20" s="10" t="s">
        <v>90</v>
      </c>
      <c r="D20" s="10" t="s">
        <v>15</v>
      </c>
      <c r="E20" s="9">
        <v>89</v>
      </c>
      <c r="F20" s="21" t="s">
        <v>33</v>
      </c>
      <c r="G20" s="21">
        <v>15</v>
      </c>
      <c r="H20" s="21">
        <v>12</v>
      </c>
      <c r="I20" s="38">
        <f t="shared" si="0"/>
        <v>27</v>
      </c>
    </row>
    <row r="21" spans="1:9" ht="24.75" customHeight="1">
      <c r="A21" s="21">
        <v>16</v>
      </c>
      <c r="B21" s="23">
        <v>264</v>
      </c>
      <c r="C21" s="10" t="s">
        <v>87</v>
      </c>
      <c r="D21" s="10" t="s">
        <v>17</v>
      </c>
      <c r="E21" s="9">
        <v>89</v>
      </c>
      <c r="F21" s="21" t="s">
        <v>33</v>
      </c>
      <c r="G21" s="21">
        <v>12</v>
      </c>
      <c r="H21" s="21">
        <v>19</v>
      </c>
      <c r="I21" s="38">
        <f t="shared" si="0"/>
        <v>31</v>
      </c>
    </row>
    <row r="22" spans="1:9" ht="24.75" customHeight="1">
      <c r="A22" s="21">
        <v>17</v>
      </c>
      <c r="B22" s="23">
        <v>266</v>
      </c>
      <c r="C22" s="10" t="s">
        <v>88</v>
      </c>
      <c r="D22" s="10" t="s">
        <v>15</v>
      </c>
      <c r="E22" s="9">
        <v>88</v>
      </c>
      <c r="F22" s="21" t="s">
        <v>33</v>
      </c>
      <c r="G22" s="21">
        <v>19</v>
      </c>
      <c r="H22" s="21">
        <v>15</v>
      </c>
      <c r="I22" s="38">
        <f t="shared" si="0"/>
        <v>34</v>
      </c>
    </row>
    <row r="23" spans="1:9" ht="24.75" customHeight="1">
      <c r="A23" s="21">
        <v>18</v>
      </c>
      <c r="B23" s="23">
        <v>261</v>
      </c>
      <c r="C23" s="10" t="s">
        <v>86</v>
      </c>
      <c r="D23" s="10" t="s">
        <v>64</v>
      </c>
      <c r="E23" s="9">
        <v>89</v>
      </c>
      <c r="F23" s="21" t="s">
        <v>33</v>
      </c>
      <c r="G23" s="21">
        <v>17</v>
      </c>
      <c r="H23" s="21">
        <v>17</v>
      </c>
      <c r="I23" s="38">
        <f t="shared" si="0"/>
        <v>34</v>
      </c>
    </row>
    <row r="24" spans="1:9" ht="24.75" customHeight="1">
      <c r="A24" s="21">
        <v>19</v>
      </c>
      <c r="B24" s="23">
        <v>267</v>
      </c>
      <c r="C24" s="10" t="s">
        <v>70</v>
      </c>
      <c r="D24" s="10" t="s">
        <v>64</v>
      </c>
      <c r="E24" s="9">
        <v>89</v>
      </c>
      <c r="F24" s="21">
        <v>1</v>
      </c>
      <c r="G24" s="21">
        <v>16</v>
      </c>
      <c r="H24" s="21">
        <v>20</v>
      </c>
      <c r="I24" s="38">
        <f t="shared" si="0"/>
        <v>36</v>
      </c>
    </row>
    <row r="25" spans="1:9" s="222" customFormat="1" ht="24.75" customHeight="1">
      <c r="A25" s="21">
        <v>20</v>
      </c>
      <c r="B25" s="23">
        <v>272</v>
      </c>
      <c r="C25" s="10" t="s">
        <v>68</v>
      </c>
      <c r="D25" s="10" t="s">
        <v>15</v>
      </c>
      <c r="E25" s="9">
        <v>89</v>
      </c>
      <c r="F25" s="21">
        <v>1</v>
      </c>
      <c r="G25" s="21">
        <v>20</v>
      </c>
      <c r="H25" s="21">
        <v>18</v>
      </c>
      <c r="I25" s="38">
        <f t="shared" si="0"/>
        <v>38</v>
      </c>
    </row>
    <row r="26" spans="1:8" ht="12" customHeight="1">
      <c r="A26" s="107"/>
      <c r="B26" s="107"/>
      <c r="C26" s="224"/>
      <c r="D26" s="224"/>
      <c r="E26" s="225"/>
      <c r="F26" s="103"/>
      <c r="G26" s="103"/>
      <c r="H26" s="226"/>
    </row>
    <row r="28" spans="1:7" ht="12.75">
      <c r="A28" s="1" t="s">
        <v>240</v>
      </c>
      <c r="G28" t="s">
        <v>7</v>
      </c>
    </row>
    <row r="29" ht="12.75">
      <c r="A29" s="13"/>
    </row>
    <row r="30" spans="1:7" ht="12.75">
      <c r="A30" s="1" t="s">
        <v>6</v>
      </c>
      <c r="G30" t="s">
        <v>8</v>
      </c>
    </row>
  </sheetData>
  <mergeCells count="2">
    <mergeCell ref="A1:H1"/>
    <mergeCell ref="A2:H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&amp;CФинальный этап молодедного Кубка России по скалолазанию
г.Киров      05-09 ноября 2005г.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" sqref="A2:K2"/>
    </sheetView>
  </sheetViews>
  <sheetFormatPr defaultColWidth="9.00390625" defaultRowHeight="12.75"/>
  <cols>
    <col min="1" max="1" width="7.50390625" style="0" customWidth="1"/>
    <col min="2" max="2" width="3.875" style="0" customWidth="1"/>
    <col min="3" max="3" width="17.625" style="0" customWidth="1"/>
    <col min="4" max="4" width="22.875" style="0" customWidth="1"/>
    <col min="5" max="5" width="5.50390625" style="0" customWidth="1"/>
    <col min="6" max="6" width="7.875" style="0" bestFit="1" customWidth="1"/>
    <col min="7" max="7" width="12.125" style="0" bestFit="1" customWidth="1"/>
    <col min="8" max="8" width="10.00390625" style="0" bestFit="1" customWidth="1"/>
    <col min="9" max="9" width="8.125" style="0" customWidth="1"/>
    <col min="10" max="10" width="7.375" style="0" bestFit="1" customWidth="1"/>
    <col min="11" max="11" width="8.50390625" style="0" customWidth="1"/>
  </cols>
  <sheetData>
    <row r="1" spans="1:11" ht="12.75">
      <c r="A1" s="167" t="s">
        <v>298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311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4"/>
      <c r="K3" s="164"/>
    </row>
    <row r="4" spans="1:11" ht="12.75">
      <c r="A4" s="148" t="s">
        <v>312</v>
      </c>
      <c r="B4" s="148"/>
      <c r="C4" s="149"/>
      <c r="D4" s="149"/>
      <c r="E4" s="103"/>
      <c r="F4" s="103"/>
      <c r="G4" s="150"/>
      <c r="H4" s="150"/>
      <c r="J4" s="151" t="s">
        <v>313</v>
      </c>
      <c r="K4" s="164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2.75">
      <c r="A6" s="21">
        <v>1</v>
      </c>
      <c r="B6" s="23">
        <v>253</v>
      </c>
      <c r="C6" s="10" t="s">
        <v>80</v>
      </c>
      <c r="D6" s="10" t="s">
        <v>19</v>
      </c>
      <c r="E6" s="9">
        <v>89</v>
      </c>
      <c r="F6" s="21" t="s">
        <v>54</v>
      </c>
      <c r="G6" s="170">
        <v>37.09</v>
      </c>
      <c r="H6" s="171">
        <v>33.64</v>
      </c>
      <c r="I6" s="170">
        <v>31.67</v>
      </c>
      <c r="J6" s="172">
        <v>30.14</v>
      </c>
      <c r="K6" s="173" t="s">
        <v>33</v>
      </c>
    </row>
    <row r="7" spans="1:11" ht="12.75">
      <c r="A7" s="21">
        <v>2</v>
      </c>
      <c r="B7" s="23">
        <v>251</v>
      </c>
      <c r="C7" s="10" t="s">
        <v>79</v>
      </c>
      <c r="D7" s="10" t="s">
        <v>10</v>
      </c>
      <c r="E7" s="9">
        <v>89</v>
      </c>
      <c r="F7" s="21" t="s">
        <v>33</v>
      </c>
      <c r="G7" s="170">
        <v>40.56</v>
      </c>
      <c r="H7" s="171">
        <v>34.47</v>
      </c>
      <c r="I7" s="170">
        <v>32.02</v>
      </c>
      <c r="J7" s="174">
        <v>32.92</v>
      </c>
      <c r="K7" s="173" t="s">
        <v>33</v>
      </c>
    </row>
    <row r="8" spans="1:11" ht="12.75">
      <c r="A8" s="21">
        <v>3</v>
      </c>
      <c r="B8" s="23">
        <v>255</v>
      </c>
      <c r="C8" s="10" t="s">
        <v>81</v>
      </c>
      <c r="D8" s="10" t="s">
        <v>15</v>
      </c>
      <c r="E8" s="9">
        <v>89</v>
      </c>
      <c r="F8" s="21" t="s">
        <v>33</v>
      </c>
      <c r="G8" s="170">
        <v>40.54</v>
      </c>
      <c r="H8" s="171">
        <v>34.8</v>
      </c>
      <c r="I8" s="170">
        <v>32.8</v>
      </c>
      <c r="J8" s="174">
        <v>32.21</v>
      </c>
      <c r="K8" s="173" t="s">
        <v>33</v>
      </c>
    </row>
    <row r="9" spans="1:11" ht="13.5" thickBot="1">
      <c r="A9" s="55">
        <v>4</v>
      </c>
      <c r="B9" s="52">
        <v>252</v>
      </c>
      <c r="C9" s="53" t="s">
        <v>78</v>
      </c>
      <c r="D9" s="53" t="s">
        <v>17</v>
      </c>
      <c r="E9" s="54">
        <v>89</v>
      </c>
      <c r="F9" s="55" t="s">
        <v>33</v>
      </c>
      <c r="G9" s="175">
        <v>38.24</v>
      </c>
      <c r="H9" s="176">
        <v>34.56</v>
      </c>
      <c r="I9" s="175">
        <v>32.29</v>
      </c>
      <c r="J9" s="175">
        <v>32.24</v>
      </c>
      <c r="K9" s="173" t="s">
        <v>33</v>
      </c>
    </row>
    <row r="10" spans="1:11" ht="12.75">
      <c r="A10" s="51">
        <v>5</v>
      </c>
      <c r="B10" s="45">
        <v>256</v>
      </c>
      <c r="C10" s="46" t="s">
        <v>76</v>
      </c>
      <c r="D10" s="46" t="s">
        <v>15</v>
      </c>
      <c r="E10" s="47">
        <v>88</v>
      </c>
      <c r="F10" s="51" t="s">
        <v>33</v>
      </c>
      <c r="G10" s="177">
        <v>37.53</v>
      </c>
      <c r="H10" s="178">
        <v>34.83</v>
      </c>
      <c r="I10" s="179"/>
      <c r="J10" s="180"/>
      <c r="K10" s="173" t="s">
        <v>33</v>
      </c>
    </row>
    <row r="11" spans="1:11" ht="12.75">
      <c r="A11" s="21">
        <v>6</v>
      </c>
      <c r="B11" s="23">
        <v>257</v>
      </c>
      <c r="C11" s="10" t="s">
        <v>82</v>
      </c>
      <c r="D11" s="10" t="s">
        <v>83</v>
      </c>
      <c r="E11" s="9">
        <v>88</v>
      </c>
      <c r="F11" s="21" t="s">
        <v>33</v>
      </c>
      <c r="G11" s="170">
        <v>46.08</v>
      </c>
      <c r="H11" s="171">
        <v>37.68</v>
      </c>
      <c r="I11" s="179"/>
      <c r="J11" s="180"/>
      <c r="K11" s="173" t="s">
        <v>33</v>
      </c>
    </row>
    <row r="12" spans="1:11" ht="12.75">
      <c r="A12" s="21">
        <v>7</v>
      </c>
      <c r="B12" s="23">
        <v>254</v>
      </c>
      <c r="C12" s="10" t="s">
        <v>77</v>
      </c>
      <c r="D12" s="10" t="s">
        <v>25</v>
      </c>
      <c r="E12" s="9">
        <v>89</v>
      </c>
      <c r="F12" s="21" t="s">
        <v>33</v>
      </c>
      <c r="G12" s="170">
        <v>42.31</v>
      </c>
      <c r="H12" s="171">
        <v>37.82</v>
      </c>
      <c r="I12" s="179"/>
      <c r="J12" s="180"/>
      <c r="K12" s="173" t="s">
        <v>33</v>
      </c>
    </row>
    <row r="13" spans="1:11" ht="12.75">
      <c r="A13" s="21">
        <v>8</v>
      </c>
      <c r="B13" s="23">
        <v>265</v>
      </c>
      <c r="C13" s="10" t="s">
        <v>71</v>
      </c>
      <c r="D13" s="10" t="s">
        <v>72</v>
      </c>
      <c r="E13" s="9">
        <v>89</v>
      </c>
      <c r="F13" s="21" t="s">
        <v>33</v>
      </c>
      <c r="G13" s="170">
        <v>47.54</v>
      </c>
      <c r="H13" s="171">
        <v>41.22</v>
      </c>
      <c r="I13" s="179"/>
      <c r="J13" s="180"/>
      <c r="K13" s="173" t="s">
        <v>33</v>
      </c>
    </row>
    <row r="14" spans="1:11" ht="12.75">
      <c r="A14" s="21">
        <v>9</v>
      </c>
      <c r="B14" s="23">
        <v>269</v>
      </c>
      <c r="C14" s="10" t="s">
        <v>69</v>
      </c>
      <c r="D14" s="10" t="s">
        <v>27</v>
      </c>
      <c r="E14" s="9">
        <v>89</v>
      </c>
      <c r="F14" s="21" t="s">
        <v>33</v>
      </c>
      <c r="G14" s="170">
        <v>53.45</v>
      </c>
      <c r="H14" s="171">
        <v>43.52</v>
      </c>
      <c r="I14" s="179"/>
      <c r="J14" s="180"/>
      <c r="K14" s="173">
        <v>1</v>
      </c>
    </row>
    <row r="15" spans="1:11" ht="12.75">
      <c r="A15" s="21">
        <v>10</v>
      </c>
      <c r="B15" s="23">
        <v>258</v>
      </c>
      <c r="C15" s="10" t="s">
        <v>75</v>
      </c>
      <c r="D15" s="10" t="s">
        <v>15</v>
      </c>
      <c r="E15" s="9">
        <v>89</v>
      </c>
      <c r="F15" s="21" t="s">
        <v>33</v>
      </c>
      <c r="G15" s="170">
        <v>40.59</v>
      </c>
      <c r="H15" s="171">
        <v>43.89</v>
      </c>
      <c r="I15" s="179"/>
      <c r="J15" s="180"/>
      <c r="K15" s="173">
        <v>1</v>
      </c>
    </row>
    <row r="16" spans="1:11" ht="12.75">
      <c r="A16" s="21">
        <v>11</v>
      </c>
      <c r="B16" s="23">
        <v>259</v>
      </c>
      <c r="C16" s="10" t="s">
        <v>84</v>
      </c>
      <c r="D16" s="10" t="s">
        <v>85</v>
      </c>
      <c r="E16" s="9">
        <v>88</v>
      </c>
      <c r="F16" s="21" t="s">
        <v>33</v>
      </c>
      <c r="G16" s="170">
        <v>48.59</v>
      </c>
      <c r="H16" s="171">
        <v>43.96</v>
      </c>
      <c r="I16" s="179"/>
      <c r="J16" s="180"/>
      <c r="K16" s="173">
        <v>1</v>
      </c>
    </row>
    <row r="17" spans="1:11" ht="12.75">
      <c r="A17" s="21">
        <v>12</v>
      </c>
      <c r="B17" s="23">
        <v>271</v>
      </c>
      <c r="C17" s="10" t="s">
        <v>90</v>
      </c>
      <c r="D17" s="10" t="s">
        <v>15</v>
      </c>
      <c r="E17" s="9">
        <v>89</v>
      </c>
      <c r="F17" s="21" t="s">
        <v>33</v>
      </c>
      <c r="G17" s="170">
        <v>51.68</v>
      </c>
      <c r="H17" s="171">
        <v>45.15</v>
      </c>
      <c r="I17" s="179"/>
      <c r="J17" s="180"/>
      <c r="K17" s="173">
        <v>1</v>
      </c>
    </row>
    <row r="18" spans="1:11" ht="12.75">
      <c r="A18" s="21">
        <v>13</v>
      </c>
      <c r="B18" s="23">
        <v>268</v>
      </c>
      <c r="C18" s="10" t="s">
        <v>89</v>
      </c>
      <c r="D18" s="10" t="s">
        <v>15</v>
      </c>
      <c r="E18" s="9">
        <v>88</v>
      </c>
      <c r="F18" s="21" t="s">
        <v>33</v>
      </c>
      <c r="G18" s="170">
        <v>48.51</v>
      </c>
      <c r="H18" s="171">
        <v>45.26</v>
      </c>
      <c r="I18" s="179"/>
      <c r="J18" s="180"/>
      <c r="K18" s="173">
        <v>1</v>
      </c>
    </row>
    <row r="19" spans="1:11" ht="18.75">
      <c r="A19" s="21">
        <v>14</v>
      </c>
      <c r="B19" s="23">
        <v>263</v>
      </c>
      <c r="C19" s="10" t="s">
        <v>73</v>
      </c>
      <c r="D19" s="75" t="s">
        <v>317</v>
      </c>
      <c r="E19" s="9">
        <v>89</v>
      </c>
      <c r="F19" s="21" t="s">
        <v>33</v>
      </c>
      <c r="G19" s="170">
        <v>50.4</v>
      </c>
      <c r="H19" s="171">
        <v>45.58</v>
      </c>
      <c r="I19" s="179"/>
      <c r="J19" s="180"/>
      <c r="K19" s="173">
        <v>1</v>
      </c>
    </row>
    <row r="20" spans="1:11" ht="12.75">
      <c r="A20" s="21">
        <v>15</v>
      </c>
      <c r="B20" s="23">
        <v>266</v>
      </c>
      <c r="C20" s="10" t="s">
        <v>88</v>
      </c>
      <c r="D20" s="10" t="s">
        <v>15</v>
      </c>
      <c r="E20" s="9">
        <v>88</v>
      </c>
      <c r="F20" s="21" t="s">
        <v>33</v>
      </c>
      <c r="G20" s="170">
        <v>55.31</v>
      </c>
      <c r="H20" s="171">
        <v>45.59</v>
      </c>
      <c r="I20" s="179"/>
      <c r="J20" s="180"/>
      <c r="K20" s="173">
        <v>1</v>
      </c>
    </row>
    <row r="21" spans="1:11" ht="13.5" thickBot="1">
      <c r="A21" s="55">
        <v>16</v>
      </c>
      <c r="B21" s="52">
        <v>260</v>
      </c>
      <c r="C21" s="53" t="s">
        <v>74</v>
      </c>
      <c r="D21" s="53" t="s">
        <v>19</v>
      </c>
      <c r="E21" s="54">
        <v>88</v>
      </c>
      <c r="F21" s="55" t="s">
        <v>33</v>
      </c>
      <c r="G21" s="175">
        <v>52.06</v>
      </c>
      <c r="H21" s="176">
        <v>49.8</v>
      </c>
      <c r="I21" s="179"/>
      <c r="J21" s="180"/>
      <c r="K21" s="173">
        <v>2</v>
      </c>
    </row>
    <row r="22" spans="1:11" ht="12.75">
      <c r="A22" s="51">
        <v>17</v>
      </c>
      <c r="B22" s="45">
        <v>261</v>
      </c>
      <c r="C22" s="46" t="s">
        <v>86</v>
      </c>
      <c r="D22" s="46" t="s">
        <v>64</v>
      </c>
      <c r="E22" s="47">
        <v>89</v>
      </c>
      <c r="F22" s="51" t="s">
        <v>33</v>
      </c>
      <c r="G22" s="68" t="s">
        <v>314</v>
      </c>
      <c r="H22" s="180"/>
      <c r="I22" s="179"/>
      <c r="J22" s="181"/>
      <c r="K22" s="182"/>
    </row>
    <row r="23" spans="1:11" ht="12.75">
      <c r="A23" s="21">
        <v>18</v>
      </c>
      <c r="B23" s="23">
        <v>272</v>
      </c>
      <c r="C23" s="10" t="s">
        <v>68</v>
      </c>
      <c r="D23" s="10" t="s">
        <v>15</v>
      </c>
      <c r="E23" s="9">
        <v>89</v>
      </c>
      <c r="F23" s="21">
        <v>1</v>
      </c>
      <c r="G23" s="66" t="s">
        <v>315</v>
      </c>
      <c r="H23" s="180"/>
      <c r="I23" s="179"/>
      <c r="J23" s="181"/>
      <c r="K23" s="182"/>
    </row>
    <row r="24" spans="1:11" ht="12.75">
      <c r="A24" s="21">
        <v>19</v>
      </c>
      <c r="B24" s="23">
        <v>264</v>
      </c>
      <c r="C24" s="10" t="s">
        <v>87</v>
      </c>
      <c r="D24" s="10" t="s">
        <v>17</v>
      </c>
      <c r="E24" s="9">
        <v>89</v>
      </c>
      <c r="F24" s="21" t="s">
        <v>33</v>
      </c>
      <c r="G24" s="66" t="s">
        <v>316</v>
      </c>
      <c r="H24" s="180"/>
      <c r="I24" s="179"/>
      <c r="J24" s="181"/>
      <c r="K24" s="182"/>
    </row>
    <row r="25" spans="1:11" ht="12.75">
      <c r="A25" s="21">
        <v>20</v>
      </c>
      <c r="B25" s="23">
        <v>267</v>
      </c>
      <c r="C25" s="10" t="s">
        <v>70</v>
      </c>
      <c r="D25" s="10" t="s">
        <v>64</v>
      </c>
      <c r="E25" s="9">
        <v>89</v>
      </c>
      <c r="F25" s="21">
        <v>1</v>
      </c>
      <c r="G25" s="66" t="s">
        <v>306</v>
      </c>
      <c r="H25" s="180"/>
      <c r="I25" s="179"/>
      <c r="J25" s="181"/>
      <c r="K25" s="182"/>
    </row>
    <row r="26" spans="1:11" ht="12.75">
      <c r="A26" s="164"/>
      <c r="B26" s="164"/>
      <c r="C26" s="165"/>
      <c r="D26" s="165"/>
      <c r="E26" s="165"/>
      <c r="F26" s="164"/>
      <c r="G26" s="164"/>
      <c r="H26" s="166"/>
      <c r="I26" s="166"/>
      <c r="J26" s="166"/>
      <c r="K26" s="164"/>
    </row>
    <row r="27" spans="1:11" ht="12.75">
      <c r="A27" s="1" t="s">
        <v>309</v>
      </c>
      <c r="B27" s="164"/>
      <c r="C27" s="165"/>
      <c r="D27" s="165"/>
      <c r="E27" s="165"/>
      <c r="F27" s="164"/>
      <c r="G27" s="146" t="s">
        <v>7</v>
      </c>
      <c r="H27" s="166"/>
      <c r="I27" s="166"/>
      <c r="J27" s="166"/>
      <c r="K27" s="164"/>
    </row>
    <row r="28" spans="1:11" ht="12.75">
      <c r="A28" s="13"/>
      <c r="B28" s="164"/>
      <c r="C28" s="165"/>
      <c r="D28" s="165"/>
      <c r="E28" s="165"/>
      <c r="F28" s="164"/>
      <c r="G28" s="146"/>
      <c r="H28" s="166"/>
      <c r="I28" s="166"/>
      <c r="J28" s="166"/>
      <c r="K28" s="164"/>
    </row>
    <row r="29" spans="1:11" ht="12.75">
      <c r="A29" s="1" t="s">
        <v>310</v>
      </c>
      <c r="B29" s="164"/>
      <c r="C29" s="165"/>
      <c r="D29" s="165"/>
      <c r="E29" s="165"/>
      <c r="F29" s="164"/>
      <c r="G29" s="146" t="s">
        <v>8</v>
      </c>
      <c r="H29" s="166"/>
      <c r="I29" s="166"/>
      <c r="J29" s="166"/>
      <c r="K29" s="164"/>
    </row>
    <row r="30" spans="1:11" ht="12.75">
      <c r="A30" s="164"/>
      <c r="B30" s="164"/>
      <c r="C30" s="165"/>
      <c r="D30" s="165"/>
      <c r="E30" s="165"/>
      <c r="F30" s="164"/>
      <c r="G30" s="164"/>
      <c r="H30" s="166"/>
      <c r="I30" s="166"/>
      <c r="J30" s="166"/>
      <c r="K30" s="164"/>
    </row>
  </sheetData>
  <mergeCells count="3">
    <mergeCell ref="A1:K1"/>
    <mergeCell ref="A2:K2"/>
    <mergeCell ref="A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05-09 ноября 2005г.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:K1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18.00390625" style="0" customWidth="1"/>
    <col min="4" max="4" width="13.50390625" style="0" customWidth="1"/>
    <col min="5" max="5" width="3.50390625" style="0" bestFit="1" customWidth="1"/>
    <col min="6" max="6" width="6.50390625" style="0" customWidth="1"/>
    <col min="7" max="7" width="7.125" style="0" customWidth="1"/>
    <col min="8" max="8" width="3.125" style="0" customWidth="1"/>
    <col min="10" max="10" width="6.00390625" style="0" customWidth="1"/>
    <col min="11" max="11" width="2.875" style="0" customWidth="1"/>
    <col min="12" max="12" width="9.00390625" style="0" bestFit="1" customWidth="1"/>
    <col min="13" max="13" width="8.50390625" style="0" bestFit="1" customWidth="1"/>
    <col min="14" max="14" width="6.50390625" style="0" customWidth="1"/>
    <col min="15" max="15" width="3.00390625" style="0" customWidth="1"/>
    <col min="16" max="16" width="10.50390625" style="0" bestFit="1" customWidth="1"/>
  </cols>
  <sheetData>
    <row r="1" spans="1:13" ht="12.75">
      <c r="A1" s="135" t="s">
        <v>273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6"/>
      <c r="M1" s="16"/>
    </row>
    <row r="2" spans="1:13" ht="12.75">
      <c r="A2" s="136" t="s">
        <v>274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7"/>
      <c r="M2" s="17"/>
    </row>
    <row r="3" spans="1:13" ht="12.75">
      <c r="A3" s="1"/>
      <c r="B3" s="2"/>
      <c r="C3" s="3"/>
      <c r="D3" s="3"/>
      <c r="E3" s="4"/>
      <c r="F3" s="4"/>
      <c r="G3" s="4"/>
      <c r="H3" s="4"/>
      <c r="I3" s="4"/>
      <c r="J3" s="2"/>
      <c r="K3" s="2"/>
      <c r="L3" s="2"/>
      <c r="M3" s="2"/>
    </row>
    <row r="4" spans="1:14" ht="12.75">
      <c r="A4" s="5" t="s">
        <v>260</v>
      </c>
      <c r="B4" s="6"/>
      <c r="C4" s="3"/>
      <c r="D4" s="3"/>
      <c r="E4" s="4"/>
      <c r="F4" s="4"/>
      <c r="G4" s="139" t="s">
        <v>254</v>
      </c>
      <c r="H4" s="140"/>
      <c r="I4" s="140"/>
      <c r="J4" s="140"/>
      <c r="K4" s="140"/>
      <c r="L4" s="140"/>
      <c r="M4" s="141"/>
      <c r="N4" t="s">
        <v>294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34"/>
      <c r="P5" s="18" t="s">
        <v>271</v>
      </c>
    </row>
    <row r="6" spans="1:16" ht="15" customHeight="1">
      <c r="A6" s="21">
        <v>1</v>
      </c>
      <c r="B6" s="23">
        <v>253</v>
      </c>
      <c r="C6" s="10" t="s">
        <v>80</v>
      </c>
      <c r="D6" s="10" t="s">
        <v>19</v>
      </c>
      <c r="E6" s="9">
        <v>89</v>
      </c>
      <c r="F6" s="32" t="s">
        <v>54</v>
      </c>
      <c r="G6" s="36" t="s">
        <v>237</v>
      </c>
      <c r="H6" s="33"/>
      <c r="I6" s="21">
        <v>2</v>
      </c>
      <c r="J6" s="108" t="s">
        <v>241</v>
      </c>
      <c r="K6" s="12"/>
      <c r="L6" s="21">
        <v>1</v>
      </c>
      <c r="M6" s="89">
        <f aca="true" t="shared" si="0" ref="M6:M15">I6*L6</f>
        <v>2</v>
      </c>
      <c r="N6" s="94">
        <v>20</v>
      </c>
      <c r="O6" s="32" t="s">
        <v>236</v>
      </c>
      <c r="P6" s="21" t="s">
        <v>54</v>
      </c>
    </row>
    <row r="7" spans="1:16" s="73" customFormat="1" ht="15" customHeight="1">
      <c r="A7" s="22">
        <v>2</v>
      </c>
      <c r="B7" s="23">
        <v>256</v>
      </c>
      <c r="C7" s="19" t="s">
        <v>76</v>
      </c>
      <c r="D7" s="19" t="s">
        <v>15</v>
      </c>
      <c r="E7" s="7">
        <v>88</v>
      </c>
      <c r="F7" s="71" t="s">
        <v>33</v>
      </c>
      <c r="G7" s="69">
        <v>15</v>
      </c>
      <c r="H7" s="71" t="s">
        <v>235</v>
      </c>
      <c r="I7" s="71">
        <v>4</v>
      </c>
      <c r="J7" s="69">
        <v>14.5</v>
      </c>
      <c r="K7" s="69" t="s">
        <v>259</v>
      </c>
      <c r="L7" s="71">
        <v>4</v>
      </c>
      <c r="M7" s="72">
        <f t="shared" si="0"/>
        <v>16</v>
      </c>
      <c r="N7" s="34">
        <v>19</v>
      </c>
      <c r="O7" s="71" t="s">
        <v>236</v>
      </c>
      <c r="P7" s="71" t="s">
        <v>54</v>
      </c>
    </row>
    <row r="8" spans="1:16" s="73" customFormat="1" ht="21.75" customHeight="1" thickBot="1">
      <c r="A8" s="95">
        <v>3</v>
      </c>
      <c r="B8" s="52">
        <v>252</v>
      </c>
      <c r="C8" s="77" t="s">
        <v>78</v>
      </c>
      <c r="D8" s="77" t="s">
        <v>17</v>
      </c>
      <c r="E8" s="78">
        <v>89</v>
      </c>
      <c r="F8" s="95" t="s">
        <v>33</v>
      </c>
      <c r="G8" s="112">
        <v>13.5</v>
      </c>
      <c r="H8" s="95" t="s">
        <v>235</v>
      </c>
      <c r="I8" s="95">
        <v>5</v>
      </c>
      <c r="J8" s="112">
        <v>14.5</v>
      </c>
      <c r="K8" s="112" t="s">
        <v>259</v>
      </c>
      <c r="L8" s="95">
        <v>4</v>
      </c>
      <c r="M8" s="96">
        <f t="shared" si="0"/>
        <v>20</v>
      </c>
      <c r="N8" s="109">
        <v>18.4</v>
      </c>
      <c r="O8" s="95" t="s">
        <v>259</v>
      </c>
      <c r="P8" s="71" t="s">
        <v>33</v>
      </c>
    </row>
    <row r="9" spans="1:16" s="73" customFormat="1" ht="15" customHeight="1">
      <c r="A9" s="117">
        <v>4</v>
      </c>
      <c r="B9" s="45">
        <v>251</v>
      </c>
      <c r="C9" s="116" t="s">
        <v>79</v>
      </c>
      <c r="D9" s="116" t="s">
        <v>10</v>
      </c>
      <c r="E9" s="43">
        <v>89</v>
      </c>
      <c r="F9" s="117" t="s">
        <v>33</v>
      </c>
      <c r="G9" s="119" t="s">
        <v>237</v>
      </c>
      <c r="H9" s="117"/>
      <c r="I9" s="117">
        <v>2</v>
      </c>
      <c r="J9" s="119">
        <v>15</v>
      </c>
      <c r="K9" s="119" t="s">
        <v>236</v>
      </c>
      <c r="L9" s="117">
        <v>2</v>
      </c>
      <c r="M9" s="120">
        <f t="shared" si="0"/>
        <v>4</v>
      </c>
      <c r="N9" s="121">
        <v>17.7</v>
      </c>
      <c r="O9" s="117" t="s">
        <v>236</v>
      </c>
      <c r="P9" s="71" t="s">
        <v>33</v>
      </c>
    </row>
    <row r="10" spans="1:16" s="73" customFormat="1" ht="15" customHeight="1">
      <c r="A10" s="71">
        <v>5</v>
      </c>
      <c r="B10" s="23">
        <v>254</v>
      </c>
      <c r="C10" s="19" t="s">
        <v>77</v>
      </c>
      <c r="D10" s="19" t="s">
        <v>25</v>
      </c>
      <c r="E10" s="7">
        <v>89</v>
      </c>
      <c r="F10" s="71" t="s">
        <v>33</v>
      </c>
      <c r="G10" s="69" t="s">
        <v>237</v>
      </c>
      <c r="H10" s="71"/>
      <c r="I10" s="71">
        <v>2</v>
      </c>
      <c r="J10" s="69">
        <v>14.5</v>
      </c>
      <c r="K10" s="69" t="s">
        <v>259</v>
      </c>
      <c r="L10" s="71">
        <v>4</v>
      </c>
      <c r="M10" s="72">
        <f t="shared" si="0"/>
        <v>8</v>
      </c>
      <c r="N10" s="34">
        <v>13.3</v>
      </c>
      <c r="O10" s="71" t="s">
        <v>236</v>
      </c>
      <c r="P10" s="71" t="s">
        <v>33</v>
      </c>
    </row>
    <row r="11" spans="1:16" s="73" customFormat="1" ht="15" customHeight="1">
      <c r="A11" s="71">
        <v>6</v>
      </c>
      <c r="B11" s="23">
        <v>258</v>
      </c>
      <c r="C11" s="19" t="s">
        <v>75</v>
      </c>
      <c r="D11" s="19" t="s">
        <v>15</v>
      </c>
      <c r="E11" s="7">
        <v>89</v>
      </c>
      <c r="F11" s="71" t="s">
        <v>33</v>
      </c>
      <c r="G11" s="69">
        <v>10.5</v>
      </c>
      <c r="H11" s="71" t="s">
        <v>236</v>
      </c>
      <c r="I11" s="71">
        <v>8.5</v>
      </c>
      <c r="J11" s="69">
        <v>11.5</v>
      </c>
      <c r="K11" s="69" t="s">
        <v>236</v>
      </c>
      <c r="L11" s="71">
        <v>14</v>
      </c>
      <c r="M11" s="72">
        <f t="shared" si="0"/>
        <v>119</v>
      </c>
      <c r="N11" s="34">
        <v>10</v>
      </c>
      <c r="O11" s="71" t="s">
        <v>238</v>
      </c>
      <c r="P11" s="71" t="s">
        <v>33</v>
      </c>
    </row>
    <row r="12" spans="1:16" s="73" customFormat="1" ht="15" customHeight="1">
      <c r="A12" s="71">
        <v>7</v>
      </c>
      <c r="B12" s="23">
        <v>260</v>
      </c>
      <c r="C12" s="19" t="s">
        <v>74</v>
      </c>
      <c r="D12" s="19" t="s">
        <v>19</v>
      </c>
      <c r="E12" s="7">
        <v>88</v>
      </c>
      <c r="F12" s="98" t="s">
        <v>33</v>
      </c>
      <c r="G12" s="34">
        <v>11</v>
      </c>
      <c r="H12" s="35" t="s">
        <v>236</v>
      </c>
      <c r="I12" s="44">
        <v>7</v>
      </c>
      <c r="J12" s="69">
        <v>14.5</v>
      </c>
      <c r="K12" s="69" t="s">
        <v>236</v>
      </c>
      <c r="L12" s="71">
        <v>6</v>
      </c>
      <c r="M12" s="72">
        <f t="shared" si="0"/>
        <v>42</v>
      </c>
      <c r="N12" s="34">
        <v>10</v>
      </c>
      <c r="O12" s="98" t="s">
        <v>259</v>
      </c>
      <c r="P12" s="71" t="s">
        <v>33</v>
      </c>
    </row>
    <row r="13" spans="1:16" s="73" customFormat="1" ht="12.75">
      <c r="A13" s="71">
        <v>8</v>
      </c>
      <c r="B13" s="23">
        <v>268</v>
      </c>
      <c r="C13" s="19" t="s">
        <v>89</v>
      </c>
      <c r="D13" s="19" t="s">
        <v>15</v>
      </c>
      <c r="E13" s="7">
        <v>88</v>
      </c>
      <c r="F13" s="98" t="s">
        <v>33</v>
      </c>
      <c r="G13" s="34">
        <v>7.6</v>
      </c>
      <c r="H13" s="35" t="s">
        <v>236</v>
      </c>
      <c r="I13" s="71">
        <v>16.5</v>
      </c>
      <c r="J13" s="69">
        <v>12.5</v>
      </c>
      <c r="K13" s="69" t="s">
        <v>259</v>
      </c>
      <c r="L13" s="71">
        <v>7.5</v>
      </c>
      <c r="M13" s="72">
        <f t="shared" si="0"/>
        <v>123.75</v>
      </c>
      <c r="N13" s="34">
        <v>10</v>
      </c>
      <c r="O13" s="98" t="s">
        <v>259</v>
      </c>
      <c r="P13" s="71" t="s">
        <v>33</v>
      </c>
    </row>
    <row r="14" spans="1:16" s="73" customFormat="1" ht="15" customHeight="1">
      <c r="A14" s="71">
        <v>9</v>
      </c>
      <c r="B14" s="23">
        <v>255</v>
      </c>
      <c r="C14" s="19" t="s">
        <v>81</v>
      </c>
      <c r="D14" s="19" t="s">
        <v>15</v>
      </c>
      <c r="E14" s="7">
        <v>89</v>
      </c>
      <c r="F14" s="98" t="s">
        <v>33</v>
      </c>
      <c r="G14" s="69">
        <v>11</v>
      </c>
      <c r="H14" s="110" t="s">
        <v>235</v>
      </c>
      <c r="I14" s="71">
        <v>6</v>
      </c>
      <c r="J14" s="69">
        <v>12.5</v>
      </c>
      <c r="K14" s="69" t="s">
        <v>259</v>
      </c>
      <c r="L14" s="71">
        <v>7.5</v>
      </c>
      <c r="M14" s="72">
        <f t="shared" si="0"/>
        <v>45</v>
      </c>
      <c r="N14" s="34">
        <v>6</v>
      </c>
      <c r="O14" s="98" t="s">
        <v>238</v>
      </c>
      <c r="P14" s="71">
        <v>1</v>
      </c>
    </row>
    <row r="15" spans="1:16" s="73" customFormat="1" ht="21" customHeight="1" thickBot="1">
      <c r="A15" s="95">
        <v>10</v>
      </c>
      <c r="B15" s="52">
        <v>263</v>
      </c>
      <c r="C15" s="77" t="s">
        <v>73</v>
      </c>
      <c r="D15" s="111" t="s">
        <v>267</v>
      </c>
      <c r="E15" s="78">
        <v>89</v>
      </c>
      <c r="F15" s="105" t="s">
        <v>33</v>
      </c>
      <c r="G15" s="112">
        <v>9.8</v>
      </c>
      <c r="H15" s="113" t="s">
        <v>235</v>
      </c>
      <c r="I15" s="95">
        <v>10</v>
      </c>
      <c r="J15" s="112">
        <v>11.5</v>
      </c>
      <c r="K15" s="112" t="s">
        <v>238</v>
      </c>
      <c r="L15" s="95">
        <v>11</v>
      </c>
      <c r="M15" s="96">
        <f t="shared" si="0"/>
        <v>110</v>
      </c>
      <c r="N15" s="109">
        <v>6</v>
      </c>
      <c r="O15" s="95" t="s">
        <v>259</v>
      </c>
      <c r="P15" s="71">
        <v>1</v>
      </c>
    </row>
    <row r="16" spans="1:16" ht="15" customHeight="1">
      <c r="A16" s="51">
        <v>11</v>
      </c>
      <c r="B16" s="45">
        <v>265</v>
      </c>
      <c r="C16" s="46" t="s">
        <v>71</v>
      </c>
      <c r="D16" s="46" t="s">
        <v>72</v>
      </c>
      <c r="E16" s="47">
        <v>89</v>
      </c>
      <c r="F16" s="48" t="s">
        <v>33</v>
      </c>
      <c r="G16" s="49">
        <v>9.3</v>
      </c>
      <c r="H16" s="50" t="s">
        <v>236</v>
      </c>
      <c r="I16" s="51">
        <v>12</v>
      </c>
      <c r="J16" s="58">
        <v>11.5</v>
      </c>
      <c r="K16" s="58" t="s">
        <v>238</v>
      </c>
      <c r="L16" s="56">
        <v>11</v>
      </c>
      <c r="M16" s="91">
        <f aca="true" t="shared" si="1" ref="M16:M25">I16*L16</f>
        <v>132</v>
      </c>
      <c r="N16" s="41"/>
      <c r="P16" s="51">
        <v>1</v>
      </c>
    </row>
    <row r="17" spans="1:16" ht="15" customHeight="1">
      <c r="A17" s="21">
        <v>12</v>
      </c>
      <c r="B17" s="23">
        <v>264</v>
      </c>
      <c r="C17" s="10" t="s">
        <v>87</v>
      </c>
      <c r="D17" s="10" t="s">
        <v>17</v>
      </c>
      <c r="E17" s="9">
        <v>89</v>
      </c>
      <c r="F17" s="32" t="s">
        <v>33</v>
      </c>
      <c r="G17" s="36">
        <v>8.2</v>
      </c>
      <c r="H17" s="33" t="s">
        <v>236</v>
      </c>
      <c r="I17" s="21">
        <v>15</v>
      </c>
      <c r="J17" s="36">
        <v>12</v>
      </c>
      <c r="K17" s="36" t="s">
        <v>236</v>
      </c>
      <c r="L17" s="21">
        <v>9</v>
      </c>
      <c r="M17" s="89">
        <f t="shared" si="1"/>
        <v>135</v>
      </c>
      <c r="N17" s="41"/>
      <c r="P17" s="21">
        <v>1</v>
      </c>
    </row>
    <row r="18" spans="1:16" ht="15" customHeight="1">
      <c r="A18" s="21">
        <v>13</v>
      </c>
      <c r="B18" s="23">
        <v>259</v>
      </c>
      <c r="C18" s="10" t="s">
        <v>84</v>
      </c>
      <c r="D18" s="10" t="s">
        <v>85</v>
      </c>
      <c r="E18" s="9">
        <v>88</v>
      </c>
      <c r="F18" s="21" t="s">
        <v>33</v>
      </c>
      <c r="G18" s="36">
        <v>10.5</v>
      </c>
      <c r="H18" s="21" t="s">
        <v>236</v>
      </c>
      <c r="I18" s="21">
        <v>8.5</v>
      </c>
      <c r="J18" s="36">
        <v>10.5</v>
      </c>
      <c r="K18" s="36" t="s">
        <v>238</v>
      </c>
      <c r="L18" s="21">
        <v>16</v>
      </c>
      <c r="M18" s="89">
        <f t="shared" si="1"/>
        <v>136</v>
      </c>
      <c r="N18" s="41"/>
      <c r="P18" s="21">
        <v>1</v>
      </c>
    </row>
    <row r="19" spans="1:16" ht="15" customHeight="1">
      <c r="A19" s="21">
        <v>14</v>
      </c>
      <c r="B19" s="23">
        <v>257</v>
      </c>
      <c r="C19" s="10" t="s">
        <v>82</v>
      </c>
      <c r="D19" s="10" t="s">
        <v>83</v>
      </c>
      <c r="E19" s="9">
        <v>88</v>
      </c>
      <c r="F19" s="21" t="s">
        <v>33</v>
      </c>
      <c r="G19" s="36">
        <v>9.8</v>
      </c>
      <c r="H19" s="21" t="s">
        <v>236</v>
      </c>
      <c r="I19" s="21">
        <v>11</v>
      </c>
      <c r="J19" s="36">
        <v>11.5</v>
      </c>
      <c r="K19" s="36" t="s">
        <v>259</v>
      </c>
      <c r="L19" s="21">
        <v>13</v>
      </c>
      <c r="M19" s="89">
        <f t="shared" si="1"/>
        <v>143</v>
      </c>
      <c r="N19" s="41"/>
      <c r="P19" s="21">
        <v>1</v>
      </c>
    </row>
    <row r="20" spans="1:16" ht="15" customHeight="1">
      <c r="A20" s="21">
        <v>15</v>
      </c>
      <c r="B20" s="23">
        <v>271</v>
      </c>
      <c r="C20" s="10" t="s">
        <v>90</v>
      </c>
      <c r="D20" s="10" t="s">
        <v>15</v>
      </c>
      <c r="E20" s="9">
        <v>89</v>
      </c>
      <c r="F20" s="21" t="s">
        <v>33</v>
      </c>
      <c r="G20" s="34">
        <v>7</v>
      </c>
      <c r="H20" s="35" t="s">
        <v>235</v>
      </c>
      <c r="I20" s="74">
        <v>18</v>
      </c>
      <c r="J20" s="36">
        <v>11.5</v>
      </c>
      <c r="K20" s="36" t="s">
        <v>238</v>
      </c>
      <c r="L20" s="21">
        <v>11</v>
      </c>
      <c r="M20" s="89">
        <f t="shared" si="1"/>
        <v>198</v>
      </c>
      <c r="N20" s="41"/>
      <c r="P20" s="21">
        <v>1</v>
      </c>
    </row>
    <row r="21" spans="1:16" ht="15" customHeight="1">
      <c r="A21" s="21">
        <v>16</v>
      </c>
      <c r="B21" s="23">
        <v>267</v>
      </c>
      <c r="C21" s="10" t="s">
        <v>70</v>
      </c>
      <c r="D21" s="10" t="s">
        <v>64</v>
      </c>
      <c r="E21" s="9">
        <v>89</v>
      </c>
      <c r="F21" s="21">
        <v>1</v>
      </c>
      <c r="G21" s="36">
        <v>8.2</v>
      </c>
      <c r="H21" s="33" t="s">
        <v>235</v>
      </c>
      <c r="I21" s="21">
        <v>13.5</v>
      </c>
      <c r="J21" s="36">
        <v>10.5</v>
      </c>
      <c r="K21" s="36" t="s">
        <v>238</v>
      </c>
      <c r="L21" s="21">
        <v>16</v>
      </c>
      <c r="M21" s="89">
        <f t="shared" si="1"/>
        <v>216</v>
      </c>
      <c r="N21" s="41"/>
      <c r="P21" s="107"/>
    </row>
    <row r="22" spans="1:16" ht="15" customHeight="1">
      <c r="A22" s="21">
        <v>17</v>
      </c>
      <c r="B22" s="23">
        <v>261</v>
      </c>
      <c r="C22" s="10" t="s">
        <v>86</v>
      </c>
      <c r="D22" s="10" t="s">
        <v>64</v>
      </c>
      <c r="E22" s="9">
        <v>89</v>
      </c>
      <c r="F22" s="21" t="s">
        <v>33</v>
      </c>
      <c r="G22" s="36">
        <v>8.2</v>
      </c>
      <c r="H22" s="33" t="s">
        <v>235</v>
      </c>
      <c r="I22" s="21">
        <v>13.5</v>
      </c>
      <c r="J22" s="36">
        <v>7.4</v>
      </c>
      <c r="K22" s="36" t="s">
        <v>238</v>
      </c>
      <c r="L22" s="21">
        <v>19.5</v>
      </c>
      <c r="M22" s="89">
        <f t="shared" si="1"/>
        <v>263.25</v>
      </c>
      <c r="N22" s="41"/>
      <c r="P22" s="107"/>
    </row>
    <row r="23" spans="1:16" ht="15" customHeight="1">
      <c r="A23" s="21">
        <v>18</v>
      </c>
      <c r="B23" s="23">
        <v>269</v>
      </c>
      <c r="C23" s="10" t="s">
        <v>69</v>
      </c>
      <c r="D23" s="10" t="s">
        <v>27</v>
      </c>
      <c r="E23" s="9">
        <v>89</v>
      </c>
      <c r="F23" s="21" t="s">
        <v>33</v>
      </c>
      <c r="G23" s="36">
        <v>3</v>
      </c>
      <c r="H23" s="21" t="s">
        <v>238</v>
      </c>
      <c r="I23" s="21">
        <v>20</v>
      </c>
      <c r="J23" s="36">
        <v>10.5</v>
      </c>
      <c r="K23" s="36" t="s">
        <v>238</v>
      </c>
      <c r="L23" s="21">
        <v>16</v>
      </c>
      <c r="M23" s="89">
        <f t="shared" si="1"/>
        <v>320</v>
      </c>
      <c r="N23" s="41"/>
      <c r="P23" s="107"/>
    </row>
    <row r="24" spans="1:16" ht="15" customHeight="1">
      <c r="A24" s="21">
        <v>19</v>
      </c>
      <c r="B24" s="23">
        <v>266</v>
      </c>
      <c r="C24" s="10" t="s">
        <v>88</v>
      </c>
      <c r="D24" s="10" t="s">
        <v>15</v>
      </c>
      <c r="E24" s="9">
        <v>88</v>
      </c>
      <c r="F24" s="21" t="s">
        <v>33</v>
      </c>
      <c r="G24" s="36">
        <v>7.6</v>
      </c>
      <c r="H24" s="21" t="s">
        <v>236</v>
      </c>
      <c r="I24" s="21">
        <v>16.5</v>
      </c>
      <c r="J24" s="36">
        <v>7.4</v>
      </c>
      <c r="K24" s="36" t="s">
        <v>238</v>
      </c>
      <c r="L24" s="21">
        <v>19.5</v>
      </c>
      <c r="M24" s="89">
        <f t="shared" si="1"/>
        <v>321.75</v>
      </c>
      <c r="N24" s="41"/>
      <c r="P24" s="107"/>
    </row>
    <row r="25" spans="1:16" ht="15" customHeight="1">
      <c r="A25" s="21">
        <v>20</v>
      </c>
      <c r="B25" s="23">
        <v>272</v>
      </c>
      <c r="C25" s="10" t="s">
        <v>68</v>
      </c>
      <c r="D25" s="10" t="s">
        <v>15</v>
      </c>
      <c r="E25" s="9">
        <v>89</v>
      </c>
      <c r="F25" s="21">
        <v>1</v>
      </c>
      <c r="G25" s="36">
        <v>6.5</v>
      </c>
      <c r="H25" s="21" t="s">
        <v>235</v>
      </c>
      <c r="I25" s="21">
        <v>19</v>
      </c>
      <c r="J25" s="36">
        <v>10.5</v>
      </c>
      <c r="K25" s="36" t="s">
        <v>259</v>
      </c>
      <c r="L25" s="21">
        <v>18</v>
      </c>
      <c r="M25" s="89">
        <f t="shared" si="1"/>
        <v>342</v>
      </c>
      <c r="N25" s="41"/>
      <c r="P25" s="107"/>
    </row>
    <row r="27" ht="12.75">
      <c r="I27" s="74"/>
    </row>
    <row r="29" spans="1:10" ht="12.75">
      <c r="A29" s="1" t="s">
        <v>240</v>
      </c>
      <c r="J29" t="s">
        <v>7</v>
      </c>
    </row>
    <row r="30" ht="12.75">
      <c r="A30" s="13"/>
    </row>
    <row r="31" spans="1:10" ht="12.75">
      <c r="A31" s="1" t="s">
        <v>6</v>
      </c>
      <c r="J31" t="s">
        <v>8</v>
      </c>
    </row>
  </sheetData>
  <mergeCells count="6">
    <mergeCell ref="N5:O5"/>
    <mergeCell ref="A1:K1"/>
    <mergeCell ref="A2:K2"/>
    <mergeCell ref="G5:H5"/>
    <mergeCell ref="J5:K5"/>
    <mergeCell ref="G4:M4"/>
  </mergeCells>
  <conditionalFormatting sqref="N7:N25">
    <cfRule type="cellIs" priority="1" dxfId="0" operator="notEqual" stopIfTrue="1">
      <formula>$A7</formula>
    </cfRule>
  </conditionalFormatting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 
г.Киров            05-09 ноября 2005г.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H1"/>
    </sheetView>
  </sheetViews>
  <sheetFormatPr defaultColWidth="9.00390625" defaultRowHeight="12.75"/>
  <cols>
    <col min="1" max="1" width="5.50390625" style="0" customWidth="1"/>
    <col min="2" max="2" width="4.50390625" style="0" customWidth="1"/>
    <col min="3" max="3" width="20.875" style="0" customWidth="1"/>
    <col min="4" max="4" width="14.50390625" style="0" customWidth="1"/>
    <col min="5" max="5" width="4.875" style="0" customWidth="1"/>
    <col min="6" max="6" width="7.375" style="0" customWidth="1"/>
    <col min="7" max="7" width="10.875" style="0" bestFit="1" customWidth="1"/>
  </cols>
  <sheetData>
    <row r="1" spans="1:8" ht="12.75">
      <c r="A1" s="135" t="s">
        <v>335</v>
      </c>
      <c r="B1" s="135"/>
      <c r="C1" s="135"/>
      <c r="D1" s="135"/>
      <c r="E1" s="135"/>
      <c r="F1" s="135"/>
      <c r="G1" s="135"/>
      <c r="H1" s="135"/>
    </row>
    <row r="2" spans="1:8" ht="12.75">
      <c r="A2" s="136" t="s">
        <v>336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2"/>
      <c r="C3" s="3"/>
      <c r="D3" s="3"/>
      <c r="E3" s="4"/>
      <c r="F3" s="4"/>
      <c r="G3" s="4"/>
      <c r="H3" s="2"/>
    </row>
    <row r="4" spans="1:8" ht="12.75">
      <c r="A4" s="5"/>
      <c r="B4" s="6"/>
      <c r="C4" s="3"/>
      <c r="D4" s="3"/>
      <c r="E4" s="4"/>
      <c r="F4" s="4"/>
      <c r="G4" s="4"/>
      <c r="H4" s="2"/>
    </row>
    <row r="5" spans="1:9" ht="12.75">
      <c r="A5" s="7" t="s">
        <v>247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330</v>
      </c>
      <c r="H5" s="8" t="s">
        <v>331</v>
      </c>
      <c r="I5" s="8" t="s">
        <v>332</v>
      </c>
    </row>
    <row r="6" spans="1:10" s="199" customFormat="1" ht="12.75">
      <c r="A6" s="22">
        <v>1</v>
      </c>
      <c r="B6" s="23">
        <v>304</v>
      </c>
      <c r="C6" s="10" t="s">
        <v>102</v>
      </c>
      <c r="D6" s="10" t="s">
        <v>19</v>
      </c>
      <c r="E6" s="9">
        <v>90</v>
      </c>
      <c r="F6" s="21" t="s">
        <v>54</v>
      </c>
      <c r="G6" s="21">
        <v>4</v>
      </c>
      <c r="H6" s="184">
        <v>1</v>
      </c>
      <c r="I6" s="36">
        <f aca="true" t="shared" si="0" ref="I6:I32">G6+H6</f>
        <v>5</v>
      </c>
      <c r="J6" s="229"/>
    </row>
    <row r="7" spans="1:10" s="199" customFormat="1" ht="12.75">
      <c r="A7" s="22">
        <v>2</v>
      </c>
      <c r="B7" s="23">
        <v>302</v>
      </c>
      <c r="C7" s="19" t="s">
        <v>103</v>
      </c>
      <c r="D7" s="19" t="s">
        <v>19</v>
      </c>
      <c r="E7" s="7">
        <v>90</v>
      </c>
      <c r="F7" s="22" t="s">
        <v>54</v>
      </c>
      <c r="G7" s="22">
        <v>1</v>
      </c>
      <c r="H7" s="80">
        <v>6</v>
      </c>
      <c r="I7" s="37">
        <f t="shared" si="0"/>
        <v>7</v>
      </c>
      <c r="J7" s="229"/>
    </row>
    <row r="8" spans="1:10" s="199" customFormat="1" ht="12.75">
      <c r="A8" s="22">
        <v>3</v>
      </c>
      <c r="B8" s="23">
        <v>301</v>
      </c>
      <c r="C8" s="19" t="s">
        <v>104</v>
      </c>
      <c r="D8" s="19" t="s">
        <v>17</v>
      </c>
      <c r="E8" s="7">
        <v>90</v>
      </c>
      <c r="F8" s="22" t="s">
        <v>33</v>
      </c>
      <c r="G8" s="22">
        <v>2</v>
      </c>
      <c r="H8" s="80">
        <v>5</v>
      </c>
      <c r="I8" s="37">
        <f t="shared" si="0"/>
        <v>7</v>
      </c>
      <c r="J8" s="229"/>
    </row>
    <row r="9" spans="1:10" ht="12.75">
      <c r="A9" s="22">
        <v>4</v>
      </c>
      <c r="B9" s="23">
        <v>303</v>
      </c>
      <c r="C9" s="10" t="s">
        <v>105</v>
      </c>
      <c r="D9" s="10" t="s">
        <v>25</v>
      </c>
      <c r="E9" s="9">
        <v>90</v>
      </c>
      <c r="F9" s="21" t="s">
        <v>33</v>
      </c>
      <c r="G9" s="21">
        <v>6</v>
      </c>
      <c r="H9" s="184">
        <v>2</v>
      </c>
      <c r="I9" s="36">
        <f t="shared" si="0"/>
        <v>8</v>
      </c>
      <c r="J9" s="220"/>
    </row>
    <row r="10" spans="1:10" ht="12.75">
      <c r="A10" s="22">
        <v>5</v>
      </c>
      <c r="B10" s="23">
        <v>307</v>
      </c>
      <c r="C10" s="10" t="s">
        <v>107</v>
      </c>
      <c r="D10" s="10" t="s">
        <v>19</v>
      </c>
      <c r="E10" s="9">
        <v>90</v>
      </c>
      <c r="F10" s="21" t="s">
        <v>33</v>
      </c>
      <c r="G10" s="21">
        <v>10</v>
      </c>
      <c r="H10" s="184">
        <v>3</v>
      </c>
      <c r="I10" s="36">
        <f t="shared" si="0"/>
        <v>13</v>
      </c>
      <c r="J10" s="220"/>
    </row>
    <row r="11" spans="1:10" ht="12.75">
      <c r="A11" s="22">
        <v>6</v>
      </c>
      <c r="B11" s="23">
        <v>313</v>
      </c>
      <c r="C11" s="10" t="s">
        <v>110</v>
      </c>
      <c r="D11" s="10" t="s">
        <v>19</v>
      </c>
      <c r="E11" s="9">
        <v>90</v>
      </c>
      <c r="F11" s="21" t="s">
        <v>33</v>
      </c>
      <c r="G11" s="22">
        <v>5</v>
      </c>
      <c r="H11" s="80">
        <v>9</v>
      </c>
      <c r="I11" s="36">
        <f t="shared" si="0"/>
        <v>14</v>
      </c>
      <c r="J11" s="220"/>
    </row>
    <row r="12" spans="1:10" ht="18.75">
      <c r="A12" s="22">
        <v>7</v>
      </c>
      <c r="B12" s="23">
        <v>312</v>
      </c>
      <c r="C12" s="10" t="s">
        <v>98</v>
      </c>
      <c r="D12" s="75" t="s">
        <v>268</v>
      </c>
      <c r="E12" s="9">
        <v>91</v>
      </c>
      <c r="F12" s="21" t="s">
        <v>33</v>
      </c>
      <c r="G12" s="22">
        <v>7</v>
      </c>
      <c r="H12" s="80">
        <v>7</v>
      </c>
      <c r="I12" s="36">
        <f t="shared" si="0"/>
        <v>14</v>
      </c>
      <c r="J12" s="220"/>
    </row>
    <row r="13" spans="1:10" ht="18.75">
      <c r="A13" s="22">
        <v>8</v>
      </c>
      <c r="B13" s="23">
        <v>305</v>
      </c>
      <c r="C13" s="19" t="s">
        <v>106</v>
      </c>
      <c r="D13" s="228" t="s">
        <v>268</v>
      </c>
      <c r="E13" s="7">
        <v>91</v>
      </c>
      <c r="F13" s="22" t="s">
        <v>33</v>
      </c>
      <c r="G13" s="22">
        <v>3</v>
      </c>
      <c r="H13" s="80">
        <v>15</v>
      </c>
      <c r="I13" s="37">
        <f t="shared" si="0"/>
        <v>18</v>
      </c>
      <c r="J13" s="220"/>
    </row>
    <row r="14" spans="1:10" ht="12.75">
      <c r="A14" s="22">
        <v>9</v>
      </c>
      <c r="B14" s="23">
        <v>310</v>
      </c>
      <c r="C14" s="19" t="s">
        <v>99</v>
      </c>
      <c r="D14" s="19" t="s">
        <v>30</v>
      </c>
      <c r="E14" s="7">
        <v>90</v>
      </c>
      <c r="F14" s="22" t="s">
        <v>33</v>
      </c>
      <c r="G14" s="21">
        <v>8</v>
      </c>
      <c r="H14" s="80">
        <v>10</v>
      </c>
      <c r="I14" s="36">
        <f t="shared" si="0"/>
        <v>18</v>
      </c>
      <c r="J14" s="220"/>
    </row>
    <row r="15" spans="1:10" s="199" customFormat="1" ht="12.75">
      <c r="A15" s="22">
        <v>10</v>
      </c>
      <c r="B15" s="23">
        <v>316</v>
      </c>
      <c r="C15" s="10" t="s">
        <v>96</v>
      </c>
      <c r="D15" s="10" t="s">
        <v>19</v>
      </c>
      <c r="E15" s="9">
        <v>90</v>
      </c>
      <c r="F15" s="21" t="s">
        <v>33</v>
      </c>
      <c r="G15" s="21">
        <v>15</v>
      </c>
      <c r="H15" s="184">
        <v>4</v>
      </c>
      <c r="I15" s="36">
        <f t="shared" si="0"/>
        <v>19</v>
      </c>
      <c r="J15" s="220"/>
    </row>
    <row r="16" spans="1:9" ht="12.75">
      <c r="A16" s="22">
        <v>11</v>
      </c>
      <c r="B16" s="45">
        <v>306</v>
      </c>
      <c r="C16" s="46" t="s">
        <v>101</v>
      </c>
      <c r="D16" s="46" t="s">
        <v>83</v>
      </c>
      <c r="E16" s="47">
        <v>91</v>
      </c>
      <c r="F16" s="51" t="s">
        <v>33</v>
      </c>
      <c r="G16" s="56">
        <v>9</v>
      </c>
      <c r="H16" s="80">
        <v>13</v>
      </c>
      <c r="I16" s="49">
        <f t="shared" si="0"/>
        <v>22</v>
      </c>
    </row>
    <row r="17" spans="1:9" ht="12.75">
      <c r="A17" s="22">
        <v>12</v>
      </c>
      <c r="B17" s="23">
        <v>308</v>
      </c>
      <c r="C17" s="10" t="s">
        <v>100</v>
      </c>
      <c r="D17" s="10" t="s">
        <v>10</v>
      </c>
      <c r="E17" s="9">
        <v>91</v>
      </c>
      <c r="F17" s="21" t="s">
        <v>33</v>
      </c>
      <c r="G17" s="21">
        <v>17</v>
      </c>
      <c r="H17" s="80">
        <v>8</v>
      </c>
      <c r="I17" s="36">
        <f t="shared" si="0"/>
        <v>25</v>
      </c>
    </row>
    <row r="18" spans="1:9" ht="12.75">
      <c r="A18" s="22">
        <v>13</v>
      </c>
      <c r="B18" s="23">
        <v>324</v>
      </c>
      <c r="C18" s="10" t="s">
        <v>92</v>
      </c>
      <c r="D18" s="10" t="s">
        <v>15</v>
      </c>
      <c r="E18" s="9">
        <v>91</v>
      </c>
      <c r="F18" s="21">
        <v>2</v>
      </c>
      <c r="G18" s="21">
        <v>12.5</v>
      </c>
      <c r="H18" s="80">
        <v>14</v>
      </c>
      <c r="I18" s="36">
        <f t="shared" si="0"/>
        <v>26.5</v>
      </c>
    </row>
    <row r="19" spans="1:9" ht="12.75">
      <c r="A19" s="22">
        <v>14</v>
      </c>
      <c r="B19" s="23">
        <v>321</v>
      </c>
      <c r="C19" s="10" t="s">
        <v>113</v>
      </c>
      <c r="D19" s="10" t="s">
        <v>15</v>
      </c>
      <c r="E19" s="9">
        <v>90</v>
      </c>
      <c r="F19" s="21" t="s">
        <v>33</v>
      </c>
      <c r="G19" s="22">
        <v>16</v>
      </c>
      <c r="H19" s="80">
        <v>11</v>
      </c>
      <c r="I19" s="36">
        <f t="shared" si="0"/>
        <v>27</v>
      </c>
    </row>
    <row r="20" spans="1:9" ht="12.75">
      <c r="A20" s="22">
        <v>15</v>
      </c>
      <c r="B20" s="23">
        <v>309</v>
      </c>
      <c r="C20" s="10" t="s">
        <v>108</v>
      </c>
      <c r="D20" s="10" t="s">
        <v>15</v>
      </c>
      <c r="E20" s="9">
        <v>90</v>
      </c>
      <c r="F20" s="21" t="s">
        <v>33</v>
      </c>
      <c r="G20" s="21">
        <v>11</v>
      </c>
      <c r="H20" s="80">
        <v>19</v>
      </c>
      <c r="I20" s="36">
        <f t="shared" si="0"/>
        <v>30</v>
      </c>
    </row>
    <row r="21" spans="1:9" ht="12.75">
      <c r="A21" s="22">
        <v>16</v>
      </c>
      <c r="B21" s="23">
        <v>320</v>
      </c>
      <c r="C21" s="10" t="s">
        <v>94</v>
      </c>
      <c r="D21" s="10" t="s">
        <v>25</v>
      </c>
      <c r="E21" s="9">
        <v>90</v>
      </c>
      <c r="F21" s="21">
        <v>1</v>
      </c>
      <c r="G21" s="22">
        <v>14</v>
      </c>
      <c r="H21" s="80">
        <v>16</v>
      </c>
      <c r="I21" s="36">
        <f t="shared" si="0"/>
        <v>30</v>
      </c>
    </row>
    <row r="22" spans="1:9" ht="12.75">
      <c r="A22" s="22">
        <v>17</v>
      </c>
      <c r="B22" s="23">
        <v>315</v>
      </c>
      <c r="C22" s="10" t="s">
        <v>111</v>
      </c>
      <c r="D22" s="10" t="s">
        <v>19</v>
      </c>
      <c r="E22" s="9">
        <v>91</v>
      </c>
      <c r="F22" s="21" t="s">
        <v>33</v>
      </c>
      <c r="G22" s="22">
        <v>20</v>
      </c>
      <c r="H22" s="80">
        <v>12</v>
      </c>
      <c r="I22" s="36">
        <f t="shared" si="0"/>
        <v>32</v>
      </c>
    </row>
    <row r="23" spans="1:9" ht="12.75">
      <c r="A23" s="22">
        <v>18</v>
      </c>
      <c r="B23" s="23">
        <v>311</v>
      </c>
      <c r="C23" s="10" t="s">
        <v>109</v>
      </c>
      <c r="D23" s="10" t="s">
        <v>25</v>
      </c>
      <c r="E23" s="9">
        <v>90</v>
      </c>
      <c r="F23" s="21" t="s">
        <v>33</v>
      </c>
      <c r="G23" s="22">
        <v>12.5</v>
      </c>
      <c r="H23" s="80">
        <v>23</v>
      </c>
      <c r="I23" s="36">
        <f t="shared" si="0"/>
        <v>35.5</v>
      </c>
    </row>
    <row r="24" spans="1:9" ht="12.75">
      <c r="A24" s="22">
        <v>19</v>
      </c>
      <c r="B24" s="23">
        <v>318</v>
      </c>
      <c r="C24" s="10" t="s">
        <v>95</v>
      </c>
      <c r="D24" s="10" t="s">
        <v>15</v>
      </c>
      <c r="E24" s="9">
        <v>91</v>
      </c>
      <c r="F24" s="21" t="s">
        <v>33</v>
      </c>
      <c r="G24" s="21">
        <v>21</v>
      </c>
      <c r="H24" s="80">
        <v>17</v>
      </c>
      <c r="I24" s="36">
        <f t="shared" si="0"/>
        <v>38</v>
      </c>
    </row>
    <row r="25" spans="1:9" ht="12.75">
      <c r="A25" s="22">
        <v>20</v>
      </c>
      <c r="B25" s="23">
        <v>325</v>
      </c>
      <c r="C25" s="19" t="s">
        <v>115</v>
      </c>
      <c r="D25" s="19" t="s">
        <v>30</v>
      </c>
      <c r="E25" s="7">
        <v>91</v>
      </c>
      <c r="F25" s="22">
        <v>1</v>
      </c>
      <c r="G25" s="21">
        <v>19</v>
      </c>
      <c r="H25" s="80">
        <v>21</v>
      </c>
      <c r="I25" s="36">
        <f t="shared" si="0"/>
        <v>40</v>
      </c>
    </row>
    <row r="26" spans="1:9" ht="12.75">
      <c r="A26" s="22">
        <v>21</v>
      </c>
      <c r="B26" s="23">
        <v>319</v>
      </c>
      <c r="C26" s="10" t="s">
        <v>112</v>
      </c>
      <c r="D26" s="10" t="s">
        <v>17</v>
      </c>
      <c r="E26" s="9">
        <v>90</v>
      </c>
      <c r="F26" s="21" t="s">
        <v>33</v>
      </c>
      <c r="G26" s="21">
        <v>25</v>
      </c>
      <c r="H26" s="80">
        <v>18</v>
      </c>
      <c r="I26" s="36">
        <f t="shared" si="0"/>
        <v>43</v>
      </c>
    </row>
    <row r="27" spans="1:9" ht="12.75">
      <c r="A27" s="22">
        <v>22</v>
      </c>
      <c r="B27" s="23">
        <v>323</v>
      </c>
      <c r="C27" s="10" t="s">
        <v>114</v>
      </c>
      <c r="D27" s="10" t="s">
        <v>10</v>
      </c>
      <c r="E27" s="9">
        <v>91</v>
      </c>
      <c r="F27" s="21">
        <v>1</v>
      </c>
      <c r="G27" s="22">
        <v>24</v>
      </c>
      <c r="H27" s="80">
        <v>20</v>
      </c>
      <c r="I27" s="36">
        <f t="shared" si="0"/>
        <v>44</v>
      </c>
    </row>
    <row r="28" spans="1:9" ht="12.75">
      <c r="A28" s="22">
        <v>23</v>
      </c>
      <c r="B28" s="23">
        <v>317</v>
      </c>
      <c r="C28" s="10" t="s">
        <v>286</v>
      </c>
      <c r="D28" s="10" t="s">
        <v>83</v>
      </c>
      <c r="E28" s="9">
        <v>91</v>
      </c>
      <c r="F28" s="21">
        <v>1</v>
      </c>
      <c r="G28" s="22">
        <v>18</v>
      </c>
      <c r="H28" s="80">
        <v>27</v>
      </c>
      <c r="I28" s="36">
        <f t="shared" si="0"/>
        <v>45</v>
      </c>
    </row>
    <row r="29" spans="1:9" ht="12.75">
      <c r="A29" s="22">
        <v>24</v>
      </c>
      <c r="B29" s="23">
        <v>314</v>
      </c>
      <c r="C29" s="10" t="s">
        <v>97</v>
      </c>
      <c r="D29" s="10" t="s">
        <v>10</v>
      </c>
      <c r="E29" s="9">
        <v>91</v>
      </c>
      <c r="F29" s="21">
        <v>1</v>
      </c>
      <c r="G29" s="21">
        <v>23</v>
      </c>
      <c r="H29" s="80">
        <v>24</v>
      </c>
      <c r="I29" s="36">
        <f t="shared" si="0"/>
        <v>47</v>
      </c>
    </row>
    <row r="30" spans="1:9" s="199" customFormat="1" ht="12.75">
      <c r="A30" s="22">
        <v>25</v>
      </c>
      <c r="B30" s="23">
        <v>327</v>
      </c>
      <c r="C30" s="10" t="s">
        <v>91</v>
      </c>
      <c r="D30" s="10" t="s">
        <v>72</v>
      </c>
      <c r="E30" s="9">
        <v>90</v>
      </c>
      <c r="F30" s="21">
        <v>1</v>
      </c>
      <c r="G30" s="22">
        <v>26</v>
      </c>
      <c r="H30" s="80">
        <v>22</v>
      </c>
      <c r="I30" s="36">
        <f t="shared" si="0"/>
        <v>48</v>
      </c>
    </row>
    <row r="31" spans="1:9" ht="12.75">
      <c r="A31" s="22">
        <v>25</v>
      </c>
      <c r="B31" s="23">
        <v>326</v>
      </c>
      <c r="C31" s="10" t="s">
        <v>116</v>
      </c>
      <c r="D31" s="10" t="s">
        <v>15</v>
      </c>
      <c r="E31" s="9">
        <v>91</v>
      </c>
      <c r="F31" s="21">
        <v>3</v>
      </c>
      <c r="G31" s="22">
        <v>22</v>
      </c>
      <c r="H31" s="80">
        <v>26</v>
      </c>
      <c r="I31" s="36">
        <f t="shared" si="0"/>
        <v>48</v>
      </c>
    </row>
    <row r="32" spans="1:9" ht="13.5" customHeight="1">
      <c r="A32" s="22">
        <v>27</v>
      </c>
      <c r="B32" s="23">
        <v>322</v>
      </c>
      <c r="C32" s="10" t="s">
        <v>93</v>
      </c>
      <c r="D32" s="10" t="s">
        <v>15</v>
      </c>
      <c r="E32" s="9">
        <v>91</v>
      </c>
      <c r="F32" s="21">
        <v>2</v>
      </c>
      <c r="G32" s="21">
        <v>27</v>
      </c>
      <c r="H32" s="80">
        <v>25</v>
      </c>
      <c r="I32" s="36">
        <f t="shared" si="0"/>
        <v>52</v>
      </c>
    </row>
    <row r="33" spans="1:8" ht="12.75">
      <c r="A33" s="107"/>
      <c r="B33" s="107"/>
      <c r="C33" s="230"/>
      <c r="D33" s="230"/>
      <c r="E33" s="231"/>
      <c r="F33" s="232"/>
      <c r="G33" s="233"/>
      <c r="H33" s="234"/>
    </row>
    <row r="35" spans="1:8" ht="12.75">
      <c r="A35" s="235"/>
      <c r="B35" s="107"/>
      <c r="C35" s="230"/>
      <c r="D35" s="230"/>
      <c r="E35" s="231"/>
      <c r="F35" s="232"/>
      <c r="G35" s="232"/>
      <c r="H35" s="234"/>
    </row>
    <row r="36" ht="12.75">
      <c r="A36" s="13"/>
    </row>
    <row r="37" spans="1:7" ht="12.75">
      <c r="A37" s="1" t="s">
        <v>337</v>
      </c>
      <c r="G37" t="s">
        <v>7</v>
      </c>
    </row>
    <row r="38" ht="12.75">
      <c r="A38" s="13"/>
    </row>
    <row r="39" spans="1:7" ht="12.75">
      <c r="A39" s="1" t="s">
        <v>6</v>
      </c>
      <c r="G39" t="s">
        <v>8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&amp;CФинальный этап молодежного Кубка России по скалолазанию
г.Киров                05-09 ноября 2005г.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K1"/>
    </sheetView>
  </sheetViews>
  <sheetFormatPr defaultColWidth="9.00390625" defaultRowHeight="12.75"/>
  <cols>
    <col min="1" max="1" width="7.50390625" style="0" customWidth="1"/>
    <col min="2" max="2" width="3.875" style="0" customWidth="1"/>
    <col min="3" max="3" width="17.625" style="0" customWidth="1"/>
    <col min="4" max="4" width="22.875" style="0" customWidth="1"/>
    <col min="5" max="5" width="5.50390625" style="0" customWidth="1"/>
    <col min="6" max="6" width="7.875" style="0" bestFit="1" customWidth="1"/>
    <col min="7" max="7" width="12.125" style="0" bestFit="1" customWidth="1"/>
    <col min="8" max="8" width="10.00390625" style="0" bestFit="1" customWidth="1"/>
    <col min="9" max="9" width="6.50390625" style="0" bestFit="1" customWidth="1"/>
    <col min="10" max="10" width="7.375" style="0" bestFit="1" customWidth="1"/>
    <col min="11" max="11" width="8.50390625" style="0" customWidth="1"/>
  </cols>
  <sheetData>
    <row r="1" spans="1:11" ht="12.75">
      <c r="A1" s="167" t="s">
        <v>298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318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4"/>
      <c r="K3" s="164"/>
    </row>
    <row r="4" spans="1:11" ht="12.75">
      <c r="A4" s="183" t="s">
        <v>319</v>
      </c>
      <c r="B4" s="165"/>
      <c r="C4" s="165"/>
      <c r="D4" s="165"/>
      <c r="E4" s="165"/>
      <c r="F4" s="164"/>
      <c r="G4" s="164"/>
      <c r="H4" s="166"/>
      <c r="I4" s="166"/>
      <c r="J4" s="166"/>
      <c r="K4" s="164"/>
    </row>
    <row r="5" spans="1:11" ht="12.75">
      <c r="A5" s="152" t="s">
        <v>247</v>
      </c>
      <c r="B5" s="152" t="s">
        <v>0</v>
      </c>
      <c r="C5" s="152" t="s">
        <v>1</v>
      </c>
      <c r="D5" s="152" t="s">
        <v>2</v>
      </c>
      <c r="E5" s="152" t="s">
        <v>301</v>
      </c>
      <c r="F5" s="152" t="s">
        <v>4</v>
      </c>
      <c r="G5" s="153" t="s">
        <v>302</v>
      </c>
      <c r="H5" s="152" t="s">
        <v>303</v>
      </c>
      <c r="I5" s="152" t="s">
        <v>304</v>
      </c>
      <c r="J5" s="154" t="s">
        <v>270</v>
      </c>
      <c r="K5" s="155" t="s">
        <v>305</v>
      </c>
    </row>
    <row r="6" spans="1:11" ht="12.75">
      <c r="A6" s="184">
        <v>1</v>
      </c>
      <c r="B6" s="23">
        <v>304</v>
      </c>
      <c r="C6" s="10" t="s">
        <v>102</v>
      </c>
      <c r="D6" s="10" t="s">
        <v>19</v>
      </c>
      <c r="E6" s="9">
        <v>90</v>
      </c>
      <c r="F6" s="21" t="s">
        <v>54</v>
      </c>
      <c r="G6" s="170">
        <v>27</v>
      </c>
      <c r="H6" s="66">
        <v>25.04</v>
      </c>
      <c r="I6" s="173">
        <v>22.77</v>
      </c>
      <c r="J6" s="174">
        <v>20.23</v>
      </c>
      <c r="K6" s="173" t="s">
        <v>33</v>
      </c>
    </row>
    <row r="7" spans="1:11" ht="12.75">
      <c r="A7" s="184">
        <v>2</v>
      </c>
      <c r="B7" s="23">
        <v>303</v>
      </c>
      <c r="C7" s="10" t="s">
        <v>105</v>
      </c>
      <c r="D7" s="10" t="s">
        <v>25</v>
      </c>
      <c r="E7" s="9">
        <v>90</v>
      </c>
      <c r="F7" s="21" t="s">
        <v>33</v>
      </c>
      <c r="G7" s="170">
        <v>28.24</v>
      </c>
      <c r="H7" s="66">
        <v>25.94</v>
      </c>
      <c r="I7" s="173">
        <v>23.79</v>
      </c>
      <c r="J7" s="174">
        <v>22</v>
      </c>
      <c r="K7" s="173" t="s">
        <v>33</v>
      </c>
    </row>
    <row r="8" spans="1:11" ht="12.75">
      <c r="A8" s="184">
        <v>3</v>
      </c>
      <c r="B8" s="23">
        <v>307</v>
      </c>
      <c r="C8" s="10" t="s">
        <v>107</v>
      </c>
      <c r="D8" s="10" t="s">
        <v>19</v>
      </c>
      <c r="E8" s="9">
        <v>90</v>
      </c>
      <c r="F8" s="21" t="s">
        <v>33</v>
      </c>
      <c r="G8" s="170">
        <v>31.48</v>
      </c>
      <c r="H8" s="66">
        <v>25.16</v>
      </c>
      <c r="I8" s="173">
        <v>23.35</v>
      </c>
      <c r="J8" s="174">
        <v>24.65</v>
      </c>
      <c r="K8" s="173" t="s">
        <v>33</v>
      </c>
    </row>
    <row r="9" spans="1:11" ht="13.5" thickBot="1">
      <c r="A9" s="185">
        <v>4</v>
      </c>
      <c r="B9" s="52">
        <v>316</v>
      </c>
      <c r="C9" s="53" t="s">
        <v>96</v>
      </c>
      <c r="D9" s="53" t="s">
        <v>19</v>
      </c>
      <c r="E9" s="54">
        <v>90</v>
      </c>
      <c r="F9" s="55" t="s">
        <v>33</v>
      </c>
      <c r="G9" s="175">
        <v>29.86</v>
      </c>
      <c r="H9" s="67">
        <v>24.29</v>
      </c>
      <c r="I9" s="186" t="s">
        <v>306</v>
      </c>
      <c r="J9" s="187">
        <v>25.24</v>
      </c>
      <c r="K9" s="173" t="s">
        <v>33</v>
      </c>
    </row>
    <row r="10" spans="1:11" ht="12.75">
      <c r="A10" s="82">
        <v>5</v>
      </c>
      <c r="B10" s="45">
        <v>301</v>
      </c>
      <c r="C10" s="46" t="s">
        <v>104</v>
      </c>
      <c r="D10" s="46" t="s">
        <v>17</v>
      </c>
      <c r="E10" s="47">
        <v>90</v>
      </c>
      <c r="F10" s="51" t="s">
        <v>33</v>
      </c>
      <c r="G10" s="177">
        <v>29.11</v>
      </c>
      <c r="H10" s="68">
        <v>26.07</v>
      </c>
      <c r="I10" s="179"/>
      <c r="J10" s="180"/>
      <c r="K10" s="173" t="s">
        <v>33</v>
      </c>
    </row>
    <row r="11" spans="1:11" ht="12.75">
      <c r="A11" s="80">
        <v>6</v>
      </c>
      <c r="B11" s="23">
        <v>302</v>
      </c>
      <c r="C11" s="10" t="s">
        <v>103</v>
      </c>
      <c r="D11" s="10" t="s">
        <v>19</v>
      </c>
      <c r="E11" s="9">
        <v>90</v>
      </c>
      <c r="F11" s="21" t="s">
        <v>54</v>
      </c>
      <c r="G11" s="170">
        <v>30.51</v>
      </c>
      <c r="H11" s="66">
        <v>27.32</v>
      </c>
      <c r="I11" s="179"/>
      <c r="J11" s="180"/>
      <c r="K11" s="173" t="s">
        <v>33</v>
      </c>
    </row>
    <row r="12" spans="1:11" ht="18.75">
      <c r="A12" s="80">
        <v>7</v>
      </c>
      <c r="B12" s="23">
        <v>312</v>
      </c>
      <c r="C12" s="10" t="s">
        <v>98</v>
      </c>
      <c r="D12" s="75" t="s">
        <v>317</v>
      </c>
      <c r="E12" s="9">
        <v>91</v>
      </c>
      <c r="F12" s="21" t="s">
        <v>33</v>
      </c>
      <c r="G12" s="170">
        <v>31.24</v>
      </c>
      <c r="H12" s="66">
        <v>27.38</v>
      </c>
      <c r="I12" s="179"/>
      <c r="J12" s="180"/>
      <c r="K12" s="173" t="s">
        <v>33</v>
      </c>
    </row>
    <row r="13" spans="1:11" ht="12.75">
      <c r="A13" s="80">
        <v>8</v>
      </c>
      <c r="B13" s="23">
        <v>308</v>
      </c>
      <c r="C13" s="10" t="s">
        <v>100</v>
      </c>
      <c r="D13" s="10" t="s">
        <v>10</v>
      </c>
      <c r="E13" s="9">
        <v>91</v>
      </c>
      <c r="F13" s="21" t="s">
        <v>33</v>
      </c>
      <c r="G13" s="170">
        <v>33.64</v>
      </c>
      <c r="H13" s="66">
        <v>28.12</v>
      </c>
      <c r="I13" s="179"/>
      <c r="J13" s="180"/>
      <c r="K13" s="173" t="s">
        <v>33</v>
      </c>
    </row>
    <row r="14" spans="1:11" ht="12.75">
      <c r="A14" s="80">
        <v>9</v>
      </c>
      <c r="B14" s="23">
        <v>313</v>
      </c>
      <c r="C14" s="10" t="s">
        <v>110</v>
      </c>
      <c r="D14" s="10" t="s">
        <v>19</v>
      </c>
      <c r="E14" s="9">
        <v>90</v>
      </c>
      <c r="F14" s="21" t="s">
        <v>33</v>
      </c>
      <c r="G14" s="170">
        <v>32.66</v>
      </c>
      <c r="H14" s="66">
        <v>29.55</v>
      </c>
      <c r="I14" s="179"/>
      <c r="J14" s="180"/>
      <c r="K14" s="173" t="s">
        <v>33</v>
      </c>
    </row>
    <row r="15" spans="1:11" ht="12.75">
      <c r="A15" s="80">
        <v>10</v>
      </c>
      <c r="B15" s="23">
        <v>310</v>
      </c>
      <c r="C15" s="19" t="s">
        <v>99</v>
      </c>
      <c r="D15" s="19" t="s">
        <v>30</v>
      </c>
      <c r="E15" s="7">
        <v>90</v>
      </c>
      <c r="F15" s="22" t="s">
        <v>33</v>
      </c>
      <c r="G15" s="170">
        <v>32.85</v>
      </c>
      <c r="H15" s="66">
        <v>30.57</v>
      </c>
      <c r="I15" s="179"/>
      <c r="J15" s="180"/>
      <c r="K15" s="173">
        <v>1</v>
      </c>
    </row>
    <row r="16" spans="1:11" ht="12.75">
      <c r="A16" s="80">
        <v>11</v>
      </c>
      <c r="B16" s="23">
        <v>321</v>
      </c>
      <c r="C16" s="10" t="s">
        <v>113</v>
      </c>
      <c r="D16" s="10" t="s">
        <v>15</v>
      </c>
      <c r="E16" s="9">
        <v>90</v>
      </c>
      <c r="F16" s="21" t="s">
        <v>33</v>
      </c>
      <c r="G16" s="170">
        <v>32.51</v>
      </c>
      <c r="H16" s="66">
        <v>30.61</v>
      </c>
      <c r="I16" s="179"/>
      <c r="J16" s="180"/>
      <c r="K16" s="173">
        <v>1</v>
      </c>
    </row>
    <row r="17" spans="1:11" ht="12.75">
      <c r="A17" s="80">
        <v>12</v>
      </c>
      <c r="B17" s="23">
        <v>315</v>
      </c>
      <c r="C17" s="10" t="s">
        <v>111</v>
      </c>
      <c r="D17" s="10" t="s">
        <v>19</v>
      </c>
      <c r="E17" s="9">
        <v>91</v>
      </c>
      <c r="F17" s="21" t="s">
        <v>33</v>
      </c>
      <c r="G17" s="170">
        <v>31.75</v>
      </c>
      <c r="H17" s="66">
        <v>32.13</v>
      </c>
      <c r="I17" s="179"/>
      <c r="J17" s="180"/>
      <c r="K17" s="173">
        <v>1</v>
      </c>
    </row>
    <row r="18" spans="1:11" ht="12.75">
      <c r="A18" s="80">
        <v>13</v>
      </c>
      <c r="B18" s="23">
        <v>306</v>
      </c>
      <c r="C18" s="10" t="s">
        <v>101</v>
      </c>
      <c r="D18" s="10" t="s">
        <v>83</v>
      </c>
      <c r="E18" s="9">
        <v>91</v>
      </c>
      <c r="F18" s="21" t="s">
        <v>33</v>
      </c>
      <c r="G18" s="170">
        <v>33.06</v>
      </c>
      <c r="H18" s="66">
        <v>32.52</v>
      </c>
      <c r="I18" s="179"/>
      <c r="J18" s="180"/>
      <c r="K18" s="173">
        <v>1</v>
      </c>
    </row>
    <row r="19" spans="1:11" ht="12.75">
      <c r="A19" s="80">
        <v>14</v>
      </c>
      <c r="B19" s="23">
        <v>324</v>
      </c>
      <c r="C19" s="10" t="s">
        <v>92</v>
      </c>
      <c r="D19" s="10" t="s">
        <v>15</v>
      </c>
      <c r="E19" s="9">
        <v>91</v>
      </c>
      <c r="F19" s="21">
        <v>2</v>
      </c>
      <c r="G19" s="170">
        <v>32.37</v>
      </c>
      <c r="H19" s="66">
        <v>34.23</v>
      </c>
      <c r="I19" s="179"/>
      <c r="J19" s="180"/>
      <c r="K19" s="173">
        <v>1</v>
      </c>
    </row>
    <row r="20" spans="1:11" ht="18.75">
      <c r="A20" s="80">
        <v>15</v>
      </c>
      <c r="B20" s="23">
        <v>305</v>
      </c>
      <c r="C20" s="10" t="s">
        <v>106</v>
      </c>
      <c r="D20" s="75" t="s">
        <v>317</v>
      </c>
      <c r="E20" s="9">
        <v>91</v>
      </c>
      <c r="F20" s="21" t="s">
        <v>33</v>
      </c>
      <c r="G20" s="170">
        <v>35.06</v>
      </c>
      <c r="H20" s="66">
        <v>34.38</v>
      </c>
      <c r="I20" s="179"/>
      <c r="J20" s="180"/>
      <c r="K20" s="173">
        <v>1</v>
      </c>
    </row>
    <row r="21" spans="1:11" ht="13.5" thickBot="1">
      <c r="A21" s="188">
        <v>16</v>
      </c>
      <c r="B21" s="52">
        <v>320</v>
      </c>
      <c r="C21" s="53" t="s">
        <v>94</v>
      </c>
      <c r="D21" s="53" t="s">
        <v>25</v>
      </c>
      <c r="E21" s="54">
        <v>90</v>
      </c>
      <c r="F21" s="55">
        <v>1</v>
      </c>
      <c r="G21" s="175">
        <v>35.83</v>
      </c>
      <c r="H21" s="67" t="s">
        <v>306</v>
      </c>
      <c r="I21" s="179"/>
      <c r="J21" s="180"/>
      <c r="K21" s="173">
        <v>1</v>
      </c>
    </row>
    <row r="22" spans="1:11" ht="12.75">
      <c r="A22" s="82">
        <v>17</v>
      </c>
      <c r="B22" s="45">
        <v>318</v>
      </c>
      <c r="C22" s="46" t="s">
        <v>95</v>
      </c>
      <c r="D22" s="46" t="s">
        <v>15</v>
      </c>
      <c r="E22" s="47">
        <v>91</v>
      </c>
      <c r="F22" s="51" t="s">
        <v>33</v>
      </c>
      <c r="G22" s="68">
        <v>36.08</v>
      </c>
      <c r="H22" s="180"/>
      <c r="I22" s="179"/>
      <c r="J22" s="181"/>
      <c r="K22" s="173">
        <v>1</v>
      </c>
    </row>
    <row r="23" spans="1:11" ht="12.75">
      <c r="A23" s="80">
        <v>18</v>
      </c>
      <c r="B23" s="23">
        <v>319</v>
      </c>
      <c r="C23" s="10" t="s">
        <v>112</v>
      </c>
      <c r="D23" s="10" t="s">
        <v>17</v>
      </c>
      <c r="E23" s="9">
        <v>90</v>
      </c>
      <c r="F23" s="21" t="s">
        <v>33</v>
      </c>
      <c r="G23" s="66">
        <v>36.2</v>
      </c>
      <c r="H23" s="180"/>
      <c r="I23" s="179"/>
      <c r="J23" s="181"/>
      <c r="K23" s="173">
        <v>1</v>
      </c>
    </row>
    <row r="24" spans="1:11" ht="12.75">
      <c r="A24" s="80">
        <v>19</v>
      </c>
      <c r="B24" s="23">
        <v>309</v>
      </c>
      <c r="C24" s="10" t="s">
        <v>108</v>
      </c>
      <c r="D24" s="10" t="s">
        <v>15</v>
      </c>
      <c r="E24" s="9">
        <v>90</v>
      </c>
      <c r="F24" s="21" t="s">
        <v>33</v>
      </c>
      <c r="G24" s="66">
        <v>36.27</v>
      </c>
      <c r="H24" s="180"/>
      <c r="I24" s="179"/>
      <c r="J24" s="181"/>
      <c r="K24" s="173">
        <v>2</v>
      </c>
    </row>
    <row r="25" spans="1:11" ht="12.75">
      <c r="A25" s="80">
        <v>20</v>
      </c>
      <c r="B25" s="23">
        <v>323</v>
      </c>
      <c r="C25" s="10" t="s">
        <v>114</v>
      </c>
      <c r="D25" s="10" t="s">
        <v>10</v>
      </c>
      <c r="E25" s="9">
        <v>91</v>
      </c>
      <c r="F25" s="21">
        <v>1</v>
      </c>
      <c r="G25" s="66">
        <v>37.06</v>
      </c>
      <c r="H25" s="180"/>
      <c r="I25" s="179"/>
      <c r="J25" s="181"/>
      <c r="K25" s="173">
        <v>2</v>
      </c>
    </row>
    <row r="26" spans="1:11" ht="12.75">
      <c r="A26" s="80">
        <v>21</v>
      </c>
      <c r="B26" s="23">
        <v>325</v>
      </c>
      <c r="C26" s="19" t="s">
        <v>115</v>
      </c>
      <c r="D26" s="19" t="s">
        <v>30</v>
      </c>
      <c r="E26" s="7">
        <v>91</v>
      </c>
      <c r="F26" s="22">
        <v>1</v>
      </c>
      <c r="G26" s="66">
        <v>37.24</v>
      </c>
      <c r="H26" s="180"/>
      <c r="I26" s="179"/>
      <c r="J26" s="181"/>
      <c r="K26" s="173">
        <v>3</v>
      </c>
    </row>
    <row r="27" spans="1:11" ht="12.75">
      <c r="A27" s="80">
        <v>22</v>
      </c>
      <c r="B27" s="23">
        <v>327</v>
      </c>
      <c r="C27" s="10" t="s">
        <v>91</v>
      </c>
      <c r="D27" s="10" t="s">
        <v>72</v>
      </c>
      <c r="E27" s="9">
        <v>90</v>
      </c>
      <c r="F27" s="21">
        <v>1</v>
      </c>
      <c r="G27" s="66">
        <v>37.27</v>
      </c>
      <c r="H27" s="180"/>
      <c r="I27" s="179"/>
      <c r="J27" s="181"/>
      <c r="K27" s="181"/>
    </row>
    <row r="28" spans="1:11" ht="12.75">
      <c r="A28" s="80">
        <v>23</v>
      </c>
      <c r="B28" s="23">
        <v>311</v>
      </c>
      <c r="C28" s="10" t="s">
        <v>109</v>
      </c>
      <c r="D28" s="10" t="s">
        <v>25</v>
      </c>
      <c r="E28" s="9">
        <v>90</v>
      </c>
      <c r="F28" s="21" t="s">
        <v>33</v>
      </c>
      <c r="G28" s="66">
        <v>38.31</v>
      </c>
      <c r="H28" s="180"/>
      <c r="I28" s="179"/>
      <c r="J28" s="181"/>
      <c r="K28" s="181"/>
    </row>
    <row r="29" spans="1:11" ht="12.75">
      <c r="A29" s="80">
        <v>24</v>
      </c>
      <c r="B29" s="23">
        <v>314</v>
      </c>
      <c r="C29" s="10" t="s">
        <v>97</v>
      </c>
      <c r="D29" s="10" t="s">
        <v>10</v>
      </c>
      <c r="E29" s="9">
        <v>91</v>
      </c>
      <c r="F29" s="21">
        <v>1</v>
      </c>
      <c r="G29" s="66">
        <v>38.98</v>
      </c>
      <c r="H29" s="180"/>
      <c r="I29" s="179"/>
      <c r="J29" s="181"/>
      <c r="K29" s="181"/>
    </row>
    <row r="30" spans="1:11" ht="12.75">
      <c r="A30" s="80">
        <v>25</v>
      </c>
      <c r="B30" s="23">
        <v>322</v>
      </c>
      <c r="C30" s="10" t="s">
        <v>93</v>
      </c>
      <c r="D30" s="10" t="s">
        <v>15</v>
      </c>
      <c r="E30" s="9">
        <v>91</v>
      </c>
      <c r="F30" s="21">
        <v>2</v>
      </c>
      <c r="G30" s="66">
        <v>39.93</v>
      </c>
      <c r="H30" s="180"/>
      <c r="I30" s="179"/>
      <c r="J30" s="181"/>
      <c r="K30" s="181"/>
    </row>
    <row r="31" spans="1:11" ht="12.75">
      <c r="A31" s="80">
        <v>26</v>
      </c>
      <c r="B31" s="23">
        <v>326</v>
      </c>
      <c r="C31" s="10" t="s">
        <v>116</v>
      </c>
      <c r="D31" s="10" t="s">
        <v>15</v>
      </c>
      <c r="E31" s="9">
        <v>91</v>
      </c>
      <c r="F31" s="21">
        <v>3</v>
      </c>
      <c r="G31" s="66">
        <v>44.7</v>
      </c>
      <c r="H31" s="180"/>
      <c r="I31" s="179"/>
      <c r="J31" s="181"/>
      <c r="K31" s="181"/>
    </row>
    <row r="32" spans="1:11" ht="12.75">
      <c r="A32" s="80">
        <v>27</v>
      </c>
      <c r="B32" s="23">
        <v>317</v>
      </c>
      <c r="C32" s="10" t="s">
        <v>286</v>
      </c>
      <c r="D32" s="10" t="s">
        <v>83</v>
      </c>
      <c r="E32" s="9">
        <v>91</v>
      </c>
      <c r="F32" s="21">
        <v>1</v>
      </c>
      <c r="G32" s="66">
        <v>46.9</v>
      </c>
      <c r="H32" s="180"/>
      <c r="I32" s="179"/>
      <c r="J32" s="181"/>
      <c r="K32" s="181"/>
    </row>
    <row r="33" spans="1:11" ht="12.75">
      <c r="A33" s="181"/>
      <c r="B33" s="181"/>
      <c r="C33" s="189"/>
      <c r="D33" s="189"/>
      <c r="E33" s="181"/>
      <c r="F33" s="181"/>
      <c r="G33" s="180"/>
      <c r="H33" s="180"/>
      <c r="I33" s="179"/>
      <c r="J33" s="181"/>
      <c r="K33" s="181"/>
    </row>
    <row r="34" spans="1:11" ht="12.75">
      <c r="A34" s="181"/>
      <c r="B34" s="181"/>
      <c r="C34" s="189"/>
      <c r="D34" s="189"/>
      <c r="E34" s="181"/>
      <c r="F34" s="181"/>
      <c r="G34" s="180"/>
      <c r="H34" s="180"/>
      <c r="I34" s="179"/>
      <c r="J34" s="181"/>
      <c r="K34" s="181"/>
    </row>
    <row r="35" spans="1:11" ht="12.75">
      <c r="A35" s="1" t="s">
        <v>309</v>
      </c>
      <c r="B35" s="164"/>
      <c r="C35" s="165"/>
      <c r="D35" s="165"/>
      <c r="E35" s="165"/>
      <c r="F35" s="164"/>
      <c r="G35" s="146" t="s">
        <v>7</v>
      </c>
      <c r="H35" s="166"/>
      <c r="I35" s="166"/>
      <c r="J35" s="166"/>
      <c r="K35" s="164"/>
    </row>
    <row r="36" spans="1:11" ht="12.75">
      <c r="A36" s="13"/>
      <c r="B36" s="164"/>
      <c r="C36" s="165"/>
      <c r="D36" s="165"/>
      <c r="E36" s="165"/>
      <c r="F36" s="164"/>
      <c r="G36" s="146"/>
      <c r="H36" s="166"/>
      <c r="I36" s="166"/>
      <c r="J36" s="166"/>
      <c r="K36" s="164"/>
    </row>
    <row r="37" spans="1:11" ht="12.75">
      <c r="A37" s="1" t="s">
        <v>310</v>
      </c>
      <c r="B37" s="164"/>
      <c r="C37" s="165"/>
      <c r="D37" s="165"/>
      <c r="E37" s="165"/>
      <c r="F37" s="164"/>
      <c r="G37" s="146" t="s">
        <v>8</v>
      </c>
      <c r="H37" s="166"/>
      <c r="I37" s="166"/>
      <c r="J37" s="166"/>
      <c r="K37" s="164"/>
    </row>
    <row r="38" spans="1:11" ht="12.75">
      <c r="A38" s="164"/>
      <c r="B38" s="164"/>
      <c r="C38" s="165"/>
      <c r="D38" s="165"/>
      <c r="E38" s="165"/>
      <c r="F38" s="164"/>
      <c r="G38" s="164"/>
      <c r="H38" s="166"/>
      <c r="I38" s="166"/>
      <c r="J38" s="166"/>
      <c r="K38" s="164"/>
    </row>
  </sheetData>
  <mergeCells count="3">
    <mergeCell ref="A1:K1"/>
    <mergeCell ref="A2:K2"/>
    <mergeCell ref="A3:I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скалолазания
г.Киров        05-09     2005г.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D7" sqref="D7"/>
    </sheetView>
  </sheetViews>
  <sheetFormatPr defaultColWidth="9.00390625" defaultRowHeight="12.75"/>
  <cols>
    <col min="1" max="1" width="5.00390625" style="0" customWidth="1"/>
    <col min="2" max="2" width="4.50390625" style="0" customWidth="1"/>
    <col min="3" max="3" width="18.875" style="0" bestFit="1" customWidth="1"/>
    <col min="4" max="4" width="13.125" style="0" customWidth="1"/>
    <col min="5" max="5" width="3.50390625" style="0" bestFit="1" customWidth="1"/>
    <col min="6" max="7" width="7.50390625" style="0" customWidth="1"/>
    <col min="8" max="8" width="3.00390625" style="0" customWidth="1"/>
    <col min="9" max="9" width="8.50390625" style="0" customWidth="1"/>
    <col min="10" max="10" width="5.875" style="0" customWidth="1"/>
    <col min="11" max="11" width="3.50390625" style="0" customWidth="1"/>
    <col min="12" max="12" width="8.50390625" style="0" customWidth="1"/>
    <col min="13" max="13" width="8.50390625" style="0" bestFit="1" customWidth="1"/>
    <col min="14" max="14" width="6.625" style="0" customWidth="1"/>
    <col min="15" max="15" width="3.625" style="0" customWidth="1"/>
    <col min="16" max="16" width="10.50390625" style="0" bestFit="1" customWidth="1"/>
  </cols>
  <sheetData>
    <row r="1" spans="1:13" ht="12.75">
      <c r="A1" s="135" t="s">
        <v>275</v>
      </c>
      <c r="B1" s="135"/>
      <c r="C1" s="135"/>
      <c r="D1" s="135"/>
      <c r="E1" s="135"/>
      <c r="F1" s="135"/>
      <c r="G1" s="135"/>
      <c r="H1" s="135"/>
      <c r="I1" s="135"/>
      <c r="J1" s="135"/>
      <c r="K1" s="16"/>
      <c r="L1" s="16"/>
      <c r="M1" s="16"/>
    </row>
    <row r="2" spans="1:13" ht="12.75">
      <c r="A2" s="136" t="s">
        <v>276</v>
      </c>
      <c r="B2" s="136"/>
      <c r="C2" s="136"/>
      <c r="D2" s="136"/>
      <c r="E2" s="136"/>
      <c r="F2" s="136"/>
      <c r="G2" s="136"/>
      <c r="H2" s="136"/>
      <c r="I2" s="136"/>
      <c r="J2" s="136"/>
      <c r="K2" s="17"/>
      <c r="L2" s="17"/>
      <c r="M2" s="17"/>
    </row>
    <row r="3" spans="1:13" ht="12.75">
      <c r="A3" s="1"/>
      <c r="B3" s="2"/>
      <c r="C3" s="3"/>
      <c r="D3" s="3"/>
      <c r="E3" s="4"/>
      <c r="F3" s="4"/>
      <c r="G3" s="2"/>
      <c r="H3" s="2"/>
      <c r="I3" s="2"/>
      <c r="J3" s="1"/>
      <c r="K3" s="1"/>
      <c r="L3" s="1"/>
      <c r="M3" s="1"/>
    </row>
    <row r="4" spans="1:14" ht="12.75">
      <c r="A4" s="5" t="s">
        <v>269</v>
      </c>
      <c r="B4" s="6"/>
      <c r="C4" s="3"/>
      <c r="D4" s="3"/>
      <c r="E4" s="4"/>
      <c r="F4" s="4"/>
      <c r="G4" s="139" t="s">
        <v>255</v>
      </c>
      <c r="H4" s="140"/>
      <c r="I4" s="140"/>
      <c r="J4" s="140"/>
      <c r="K4" s="140"/>
      <c r="L4" s="140"/>
      <c r="M4" s="141"/>
      <c r="N4" t="s">
        <v>293</v>
      </c>
    </row>
    <row r="5" spans="1:16" ht="12.75">
      <c r="A5" s="88" t="s">
        <v>247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37" t="s">
        <v>248</v>
      </c>
      <c r="H5" s="138"/>
      <c r="I5" s="18" t="s">
        <v>249</v>
      </c>
      <c r="J5" s="137" t="s">
        <v>250</v>
      </c>
      <c r="K5" s="138"/>
      <c r="L5" s="88" t="s">
        <v>249</v>
      </c>
      <c r="M5" s="88" t="s">
        <v>251</v>
      </c>
      <c r="N5" s="133" t="s">
        <v>270</v>
      </c>
      <c r="O5" s="142"/>
      <c r="P5" s="18" t="s">
        <v>271</v>
      </c>
    </row>
    <row r="6" spans="1:16" ht="12.75" customHeight="1">
      <c r="A6" s="22">
        <v>1</v>
      </c>
      <c r="B6" s="23">
        <v>302</v>
      </c>
      <c r="C6" s="19" t="s">
        <v>103</v>
      </c>
      <c r="D6" s="19" t="s">
        <v>19</v>
      </c>
      <c r="E6" s="7">
        <v>90</v>
      </c>
      <c r="F6" s="71" t="s">
        <v>54</v>
      </c>
      <c r="G6" s="69" t="s">
        <v>241</v>
      </c>
      <c r="H6" s="69"/>
      <c r="I6" s="70">
        <v>1.5</v>
      </c>
      <c r="J6" s="69" t="s">
        <v>241</v>
      </c>
      <c r="K6" s="71"/>
      <c r="L6" s="71">
        <v>2</v>
      </c>
      <c r="M6" s="72">
        <f aca="true" t="shared" si="0" ref="M6:M15">I6*L6</f>
        <v>3</v>
      </c>
      <c r="N6" s="34">
        <v>15.7</v>
      </c>
      <c r="O6" s="71" t="s">
        <v>259</v>
      </c>
      <c r="P6" s="71" t="s">
        <v>33</v>
      </c>
    </row>
    <row r="7" spans="1:17" ht="12.75" customHeight="1">
      <c r="A7" s="22">
        <v>2</v>
      </c>
      <c r="B7" s="23">
        <v>301</v>
      </c>
      <c r="C7" s="19" t="s">
        <v>104</v>
      </c>
      <c r="D7" s="19" t="s">
        <v>17</v>
      </c>
      <c r="E7" s="7">
        <v>90</v>
      </c>
      <c r="F7" s="71" t="s">
        <v>33</v>
      </c>
      <c r="G7" s="69" t="s">
        <v>241</v>
      </c>
      <c r="H7" s="69"/>
      <c r="I7" s="70">
        <v>1.5</v>
      </c>
      <c r="J7" s="69" t="s">
        <v>241</v>
      </c>
      <c r="K7" s="71"/>
      <c r="L7" s="71">
        <v>2</v>
      </c>
      <c r="M7" s="72">
        <f t="shared" si="0"/>
        <v>3</v>
      </c>
      <c r="N7" s="69">
        <v>14</v>
      </c>
      <c r="O7" s="71" t="s">
        <v>236</v>
      </c>
      <c r="P7" s="71" t="s">
        <v>33</v>
      </c>
      <c r="Q7" s="106"/>
    </row>
    <row r="8" spans="1:17" ht="22.5" customHeight="1" thickBot="1">
      <c r="A8" s="79">
        <v>3</v>
      </c>
      <c r="B8" s="52">
        <v>305</v>
      </c>
      <c r="C8" s="77" t="s">
        <v>106</v>
      </c>
      <c r="D8" s="111" t="s">
        <v>268</v>
      </c>
      <c r="E8" s="78">
        <v>91</v>
      </c>
      <c r="F8" s="95" t="s">
        <v>33</v>
      </c>
      <c r="G8" s="112">
        <v>12.5</v>
      </c>
      <c r="H8" s="112"/>
      <c r="I8" s="122">
        <v>7</v>
      </c>
      <c r="J8" s="112">
        <v>11.5</v>
      </c>
      <c r="K8" s="95" t="s">
        <v>259</v>
      </c>
      <c r="L8" s="95">
        <v>6</v>
      </c>
      <c r="M8" s="96">
        <f t="shared" si="0"/>
        <v>42</v>
      </c>
      <c r="N8" s="112">
        <v>10.9</v>
      </c>
      <c r="O8" s="95" t="s">
        <v>259</v>
      </c>
      <c r="P8" s="71" t="s">
        <v>33</v>
      </c>
      <c r="Q8" s="106"/>
    </row>
    <row r="9" spans="1:17" ht="20.25" customHeight="1">
      <c r="A9" s="51">
        <v>4</v>
      </c>
      <c r="B9" s="45">
        <v>304</v>
      </c>
      <c r="C9" s="46" t="s">
        <v>102</v>
      </c>
      <c r="D9" s="46" t="s">
        <v>19</v>
      </c>
      <c r="E9" s="47">
        <v>90</v>
      </c>
      <c r="F9" s="51" t="s">
        <v>54</v>
      </c>
      <c r="G9" s="49">
        <v>15</v>
      </c>
      <c r="H9" s="49"/>
      <c r="I9" s="59">
        <v>3</v>
      </c>
      <c r="J9" s="49" t="s">
        <v>241</v>
      </c>
      <c r="K9" s="51"/>
      <c r="L9" s="51">
        <v>2</v>
      </c>
      <c r="M9" s="68">
        <f t="shared" si="0"/>
        <v>6</v>
      </c>
      <c r="N9" s="49">
        <v>10.4</v>
      </c>
      <c r="O9" s="61" t="s">
        <v>236</v>
      </c>
      <c r="P9" s="21" t="s">
        <v>33</v>
      </c>
      <c r="Q9" s="106"/>
    </row>
    <row r="10" spans="1:17" ht="20.25" customHeight="1">
      <c r="A10" s="22">
        <v>5</v>
      </c>
      <c r="B10" s="23">
        <v>313</v>
      </c>
      <c r="C10" s="10" t="s">
        <v>110</v>
      </c>
      <c r="D10" s="10" t="s">
        <v>19</v>
      </c>
      <c r="E10" s="9">
        <v>90</v>
      </c>
      <c r="F10" s="21" t="s">
        <v>33</v>
      </c>
      <c r="G10" s="36">
        <v>13</v>
      </c>
      <c r="H10" s="36"/>
      <c r="I10" s="38">
        <v>4.5</v>
      </c>
      <c r="J10" s="36">
        <v>12.5</v>
      </c>
      <c r="K10" s="21" t="s">
        <v>236</v>
      </c>
      <c r="L10" s="22">
        <v>4.5</v>
      </c>
      <c r="M10" s="66">
        <f t="shared" si="0"/>
        <v>20.25</v>
      </c>
      <c r="N10" s="36">
        <v>10</v>
      </c>
      <c r="O10" s="20" t="s">
        <v>259</v>
      </c>
      <c r="P10" s="21" t="s">
        <v>33</v>
      </c>
      <c r="Q10" s="106"/>
    </row>
    <row r="11" spans="1:17" ht="12.75" customHeight="1">
      <c r="A11" s="21">
        <v>6</v>
      </c>
      <c r="B11" s="23">
        <v>303</v>
      </c>
      <c r="C11" s="10" t="s">
        <v>105</v>
      </c>
      <c r="D11" s="10" t="s">
        <v>25</v>
      </c>
      <c r="E11" s="9">
        <v>90</v>
      </c>
      <c r="F11" s="21" t="s">
        <v>33</v>
      </c>
      <c r="G11" s="36">
        <v>13</v>
      </c>
      <c r="H11" s="36"/>
      <c r="I11" s="38">
        <v>4.5</v>
      </c>
      <c r="J11" s="36">
        <v>10</v>
      </c>
      <c r="K11" s="21" t="s">
        <v>236</v>
      </c>
      <c r="L11" s="22">
        <v>12</v>
      </c>
      <c r="M11" s="66">
        <f t="shared" si="0"/>
        <v>54</v>
      </c>
      <c r="N11" s="36">
        <v>10</v>
      </c>
      <c r="O11" s="20" t="s">
        <v>259</v>
      </c>
      <c r="P11" s="21" t="s">
        <v>33</v>
      </c>
      <c r="Q11" s="106"/>
    </row>
    <row r="12" spans="1:17" ht="18.75">
      <c r="A12" s="22">
        <v>7</v>
      </c>
      <c r="B12" s="23">
        <v>312</v>
      </c>
      <c r="C12" s="10" t="s">
        <v>98</v>
      </c>
      <c r="D12" s="75" t="s">
        <v>268</v>
      </c>
      <c r="E12" s="9">
        <v>91</v>
      </c>
      <c r="F12" s="21" t="s">
        <v>33</v>
      </c>
      <c r="G12" s="36">
        <v>12.5</v>
      </c>
      <c r="H12" s="36"/>
      <c r="I12" s="38">
        <v>7</v>
      </c>
      <c r="J12" s="36">
        <v>11.5</v>
      </c>
      <c r="K12" s="21" t="s">
        <v>236</v>
      </c>
      <c r="L12" s="22">
        <v>7.5</v>
      </c>
      <c r="M12" s="66">
        <f t="shared" si="0"/>
        <v>52.5</v>
      </c>
      <c r="N12" s="36">
        <v>9.3</v>
      </c>
      <c r="O12" s="20" t="s">
        <v>259</v>
      </c>
      <c r="P12" s="21" t="s">
        <v>33</v>
      </c>
      <c r="Q12" s="106"/>
    </row>
    <row r="13" spans="1:17" ht="12.75" customHeight="1">
      <c r="A13" s="21">
        <v>8</v>
      </c>
      <c r="B13" s="23">
        <v>310</v>
      </c>
      <c r="C13" s="19" t="s">
        <v>99</v>
      </c>
      <c r="D13" s="19" t="s">
        <v>30</v>
      </c>
      <c r="E13" s="7">
        <v>90</v>
      </c>
      <c r="F13" s="22" t="s">
        <v>33</v>
      </c>
      <c r="G13" s="36">
        <v>8</v>
      </c>
      <c r="H13" s="36"/>
      <c r="I13" s="38">
        <v>18.5</v>
      </c>
      <c r="J13" s="36">
        <v>11</v>
      </c>
      <c r="K13" s="21" t="s">
        <v>236</v>
      </c>
      <c r="L13" s="21">
        <v>9</v>
      </c>
      <c r="M13" s="66">
        <f t="shared" si="0"/>
        <v>166.5</v>
      </c>
      <c r="N13" s="36">
        <v>8.9</v>
      </c>
      <c r="O13" s="20" t="s">
        <v>259</v>
      </c>
      <c r="P13" s="21" t="s">
        <v>33</v>
      </c>
      <c r="Q13" s="106"/>
    </row>
    <row r="14" spans="1:17" ht="12.75" customHeight="1">
      <c r="A14" s="22">
        <v>9</v>
      </c>
      <c r="B14" s="23">
        <v>306</v>
      </c>
      <c r="C14" s="10" t="s">
        <v>101</v>
      </c>
      <c r="D14" s="10" t="s">
        <v>83</v>
      </c>
      <c r="E14" s="9">
        <v>91</v>
      </c>
      <c r="F14" s="21" t="s">
        <v>33</v>
      </c>
      <c r="G14" s="36">
        <v>12</v>
      </c>
      <c r="H14" s="36" t="s">
        <v>236</v>
      </c>
      <c r="I14" s="38">
        <v>9</v>
      </c>
      <c r="J14" s="36">
        <v>11.5</v>
      </c>
      <c r="K14" s="21" t="s">
        <v>236</v>
      </c>
      <c r="L14" s="21">
        <v>7.5</v>
      </c>
      <c r="M14" s="66">
        <f t="shared" si="0"/>
        <v>67.5</v>
      </c>
      <c r="N14" s="36">
        <v>8.4</v>
      </c>
      <c r="O14" s="20" t="s">
        <v>259</v>
      </c>
      <c r="P14" s="21" t="s">
        <v>33</v>
      </c>
      <c r="Q14" s="106"/>
    </row>
    <row r="15" spans="1:17" ht="12.75" customHeight="1" thickBot="1">
      <c r="A15" s="55">
        <v>10</v>
      </c>
      <c r="B15" s="52">
        <v>307</v>
      </c>
      <c r="C15" s="53" t="s">
        <v>107</v>
      </c>
      <c r="D15" s="53" t="s">
        <v>19</v>
      </c>
      <c r="E15" s="54">
        <v>90</v>
      </c>
      <c r="F15" s="55" t="s">
        <v>33</v>
      </c>
      <c r="G15" s="57">
        <v>12.5</v>
      </c>
      <c r="H15" s="57"/>
      <c r="I15" s="60">
        <v>7</v>
      </c>
      <c r="J15" s="57">
        <v>12.5</v>
      </c>
      <c r="K15" s="55" t="s">
        <v>236</v>
      </c>
      <c r="L15" s="55">
        <v>4.5</v>
      </c>
      <c r="M15" s="67">
        <f t="shared" si="0"/>
        <v>31.5</v>
      </c>
      <c r="N15" s="57">
        <v>8</v>
      </c>
      <c r="O15" s="62" t="s">
        <v>259</v>
      </c>
      <c r="P15" s="21">
        <v>1</v>
      </c>
      <c r="Q15" s="106"/>
    </row>
    <row r="16" spans="1:16" ht="12.75" customHeight="1">
      <c r="A16" s="51">
        <v>11</v>
      </c>
      <c r="B16" s="45">
        <v>309</v>
      </c>
      <c r="C16" s="46" t="s">
        <v>108</v>
      </c>
      <c r="D16" s="46" t="s">
        <v>15</v>
      </c>
      <c r="E16" s="47">
        <v>90</v>
      </c>
      <c r="F16" s="51" t="s">
        <v>33</v>
      </c>
      <c r="G16" s="58">
        <v>9</v>
      </c>
      <c r="H16" s="58" t="s">
        <v>236</v>
      </c>
      <c r="I16" s="76">
        <v>14</v>
      </c>
      <c r="J16" s="49">
        <v>10</v>
      </c>
      <c r="K16" s="51" t="s">
        <v>236</v>
      </c>
      <c r="L16" s="51">
        <v>12</v>
      </c>
      <c r="M16" s="68">
        <f aca="true" t="shared" si="1" ref="M16:M32">I16*L16</f>
        <v>168</v>
      </c>
      <c r="N16" s="41"/>
      <c r="P16" s="21">
        <v>1</v>
      </c>
    </row>
    <row r="17" spans="1:16" ht="12.75" customHeight="1">
      <c r="A17" s="22">
        <v>12</v>
      </c>
      <c r="B17" s="23">
        <v>311</v>
      </c>
      <c r="C17" s="10" t="s">
        <v>109</v>
      </c>
      <c r="D17" s="10" t="s">
        <v>25</v>
      </c>
      <c r="E17" s="9">
        <v>90</v>
      </c>
      <c r="F17" s="21" t="s">
        <v>33</v>
      </c>
      <c r="G17" s="36">
        <v>10.5</v>
      </c>
      <c r="H17" s="36" t="s">
        <v>238</v>
      </c>
      <c r="I17" s="38">
        <v>11.5</v>
      </c>
      <c r="J17" s="36">
        <v>9.5</v>
      </c>
      <c r="K17" s="21" t="s">
        <v>238</v>
      </c>
      <c r="L17" s="22">
        <v>15</v>
      </c>
      <c r="M17" s="66">
        <f t="shared" si="1"/>
        <v>172.5</v>
      </c>
      <c r="N17" s="41"/>
      <c r="P17" s="21">
        <v>1</v>
      </c>
    </row>
    <row r="18" spans="1:16" ht="12.75" customHeight="1">
      <c r="A18" s="21">
        <v>12</v>
      </c>
      <c r="B18" s="23">
        <v>324</v>
      </c>
      <c r="C18" s="10" t="s">
        <v>92</v>
      </c>
      <c r="D18" s="10" t="s">
        <v>15</v>
      </c>
      <c r="E18" s="9">
        <v>91</v>
      </c>
      <c r="F18" s="21">
        <v>2</v>
      </c>
      <c r="G18" s="36">
        <v>10.5</v>
      </c>
      <c r="H18" s="36" t="s">
        <v>238</v>
      </c>
      <c r="I18" s="38">
        <v>11.5</v>
      </c>
      <c r="J18" s="36">
        <v>9.5</v>
      </c>
      <c r="K18" s="21" t="s">
        <v>238</v>
      </c>
      <c r="L18" s="22">
        <v>15</v>
      </c>
      <c r="M18" s="66">
        <f t="shared" si="1"/>
        <v>172.5</v>
      </c>
      <c r="N18" s="41"/>
      <c r="P18" s="21">
        <v>1</v>
      </c>
    </row>
    <row r="19" spans="1:16" ht="12.75" customHeight="1">
      <c r="A19" s="22">
        <v>14</v>
      </c>
      <c r="B19" s="23">
        <v>320</v>
      </c>
      <c r="C19" s="10" t="s">
        <v>94</v>
      </c>
      <c r="D19" s="10" t="s">
        <v>25</v>
      </c>
      <c r="E19" s="9">
        <v>90</v>
      </c>
      <c r="F19" s="21">
        <v>1</v>
      </c>
      <c r="G19" s="36">
        <v>8.5</v>
      </c>
      <c r="H19" s="36"/>
      <c r="I19" s="38">
        <v>15</v>
      </c>
      <c r="J19" s="36">
        <v>10</v>
      </c>
      <c r="K19" s="21" t="s">
        <v>236</v>
      </c>
      <c r="L19" s="21">
        <v>12</v>
      </c>
      <c r="M19" s="66">
        <f t="shared" si="1"/>
        <v>180</v>
      </c>
      <c r="N19" s="41"/>
      <c r="P19" s="21">
        <v>1</v>
      </c>
    </row>
    <row r="20" spans="1:16" ht="12.75" customHeight="1">
      <c r="A20" s="21">
        <v>15</v>
      </c>
      <c r="B20" s="23">
        <v>316</v>
      </c>
      <c r="C20" s="10" t="s">
        <v>96</v>
      </c>
      <c r="D20" s="10" t="s">
        <v>19</v>
      </c>
      <c r="E20" s="9">
        <v>90</v>
      </c>
      <c r="F20" s="21" t="s">
        <v>33</v>
      </c>
      <c r="G20" s="36">
        <v>9</v>
      </c>
      <c r="H20" s="36"/>
      <c r="I20" s="38">
        <v>13</v>
      </c>
      <c r="J20" s="36">
        <v>9.5</v>
      </c>
      <c r="K20" s="21" t="s">
        <v>238</v>
      </c>
      <c r="L20" s="21">
        <v>15</v>
      </c>
      <c r="M20" s="66">
        <f t="shared" si="1"/>
        <v>195</v>
      </c>
      <c r="N20" s="41"/>
      <c r="P20" s="21">
        <v>1</v>
      </c>
    </row>
    <row r="21" spans="1:16" ht="12.75" customHeight="1">
      <c r="A21" s="22">
        <v>16</v>
      </c>
      <c r="B21" s="23">
        <v>321</v>
      </c>
      <c r="C21" s="10" t="s">
        <v>113</v>
      </c>
      <c r="D21" s="10" t="s">
        <v>15</v>
      </c>
      <c r="E21" s="9">
        <v>90</v>
      </c>
      <c r="F21" s="21" t="s">
        <v>33</v>
      </c>
      <c r="G21" s="36">
        <v>8</v>
      </c>
      <c r="H21" s="36" t="s">
        <v>236</v>
      </c>
      <c r="I21" s="38">
        <v>20.5</v>
      </c>
      <c r="J21" s="36">
        <v>10</v>
      </c>
      <c r="K21" s="21" t="s">
        <v>238</v>
      </c>
      <c r="L21" s="22">
        <v>10</v>
      </c>
      <c r="M21" s="66">
        <f t="shared" si="1"/>
        <v>205</v>
      </c>
      <c r="N21" s="41"/>
      <c r="P21" s="21">
        <v>1</v>
      </c>
    </row>
    <row r="22" spans="1:16" ht="12.75" customHeight="1">
      <c r="A22" s="21">
        <v>17</v>
      </c>
      <c r="B22" s="23">
        <v>308</v>
      </c>
      <c r="C22" s="10" t="s">
        <v>100</v>
      </c>
      <c r="D22" s="10" t="s">
        <v>10</v>
      </c>
      <c r="E22" s="9">
        <v>91</v>
      </c>
      <c r="F22" s="21" t="s">
        <v>33</v>
      </c>
      <c r="G22" s="36">
        <v>11.4</v>
      </c>
      <c r="H22" s="36" t="s">
        <v>236</v>
      </c>
      <c r="I22" s="38">
        <v>10</v>
      </c>
      <c r="J22" s="36">
        <v>8</v>
      </c>
      <c r="K22" s="21" t="s">
        <v>259</v>
      </c>
      <c r="L22" s="21">
        <v>21</v>
      </c>
      <c r="M22" s="66">
        <f t="shared" si="1"/>
        <v>210</v>
      </c>
      <c r="N22" s="41"/>
      <c r="P22" s="21">
        <v>1</v>
      </c>
    </row>
    <row r="23" spans="1:16" ht="12.75" customHeight="1">
      <c r="A23" s="22">
        <v>18</v>
      </c>
      <c r="B23" s="23">
        <v>317</v>
      </c>
      <c r="C23" s="10" t="s">
        <v>286</v>
      </c>
      <c r="D23" s="10" t="s">
        <v>83</v>
      </c>
      <c r="E23" s="9">
        <v>91</v>
      </c>
      <c r="F23" s="21">
        <v>1</v>
      </c>
      <c r="G23" s="36">
        <v>8.5</v>
      </c>
      <c r="H23" s="36" t="s">
        <v>236</v>
      </c>
      <c r="I23" s="38">
        <v>16.5</v>
      </c>
      <c r="J23" s="36">
        <v>9</v>
      </c>
      <c r="K23" s="21" t="s">
        <v>259</v>
      </c>
      <c r="L23" s="22">
        <v>19.5</v>
      </c>
      <c r="M23" s="66">
        <f t="shared" si="1"/>
        <v>321.75</v>
      </c>
      <c r="N23" s="41"/>
      <c r="P23" s="21">
        <v>1</v>
      </c>
    </row>
    <row r="24" spans="1:16" ht="12.75" customHeight="1">
      <c r="A24" s="21">
        <v>19</v>
      </c>
      <c r="B24" s="23">
        <v>325</v>
      </c>
      <c r="C24" s="19" t="s">
        <v>115</v>
      </c>
      <c r="D24" s="19" t="s">
        <v>30</v>
      </c>
      <c r="E24" s="7">
        <v>91</v>
      </c>
      <c r="F24" s="22">
        <v>1</v>
      </c>
      <c r="G24" s="36">
        <v>8</v>
      </c>
      <c r="H24" s="36"/>
      <c r="I24" s="38">
        <v>18.5</v>
      </c>
      <c r="J24" s="36">
        <v>9</v>
      </c>
      <c r="K24" s="21" t="s">
        <v>259</v>
      </c>
      <c r="L24" s="21">
        <v>19.5</v>
      </c>
      <c r="M24" s="66">
        <f t="shared" si="1"/>
        <v>360.75</v>
      </c>
      <c r="N24" s="41"/>
      <c r="P24" s="21">
        <v>2</v>
      </c>
    </row>
    <row r="25" spans="1:16" ht="12.75" customHeight="1">
      <c r="A25" s="22">
        <v>20</v>
      </c>
      <c r="B25" s="23">
        <v>315</v>
      </c>
      <c r="C25" s="10" t="s">
        <v>111</v>
      </c>
      <c r="D25" s="10" t="s">
        <v>19</v>
      </c>
      <c r="E25" s="9">
        <v>91</v>
      </c>
      <c r="F25" s="21" t="s">
        <v>33</v>
      </c>
      <c r="G25" s="36">
        <v>8.5</v>
      </c>
      <c r="H25" s="36" t="s">
        <v>236</v>
      </c>
      <c r="I25" s="38">
        <v>16.5</v>
      </c>
      <c r="J25" s="36">
        <v>5.5</v>
      </c>
      <c r="K25" s="21" t="s">
        <v>238</v>
      </c>
      <c r="L25" s="22">
        <v>23.5</v>
      </c>
      <c r="M25" s="66">
        <f t="shared" si="1"/>
        <v>387.75</v>
      </c>
      <c r="N25" s="41"/>
      <c r="P25" s="21">
        <v>2</v>
      </c>
    </row>
    <row r="26" spans="1:16" ht="12.75" customHeight="1">
      <c r="A26" s="21">
        <v>21</v>
      </c>
      <c r="B26" s="23">
        <v>318</v>
      </c>
      <c r="C26" s="10" t="s">
        <v>95</v>
      </c>
      <c r="D26" s="10" t="s">
        <v>15</v>
      </c>
      <c r="E26" s="9">
        <v>91</v>
      </c>
      <c r="F26" s="21" t="s">
        <v>33</v>
      </c>
      <c r="G26" s="36">
        <v>6.5</v>
      </c>
      <c r="H26" s="36"/>
      <c r="I26" s="38">
        <v>23</v>
      </c>
      <c r="J26" s="36">
        <v>9.5</v>
      </c>
      <c r="K26" s="21" t="s">
        <v>259</v>
      </c>
      <c r="L26" s="21">
        <v>17</v>
      </c>
      <c r="M26" s="66">
        <f t="shared" si="1"/>
        <v>391</v>
      </c>
      <c r="N26" s="41"/>
      <c r="P26" s="21">
        <v>3</v>
      </c>
    </row>
    <row r="27" spans="1:16" ht="12.75" customHeight="1">
      <c r="A27" s="22">
        <v>22</v>
      </c>
      <c r="B27" s="23">
        <v>326</v>
      </c>
      <c r="C27" s="10" t="s">
        <v>116</v>
      </c>
      <c r="D27" s="10" t="s">
        <v>15</v>
      </c>
      <c r="E27" s="9">
        <v>91</v>
      </c>
      <c r="F27" s="21">
        <v>3</v>
      </c>
      <c r="G27" s="36">
        <v>6.2</v>
      </c>
      <c r="H27" s="36"/>
      <c r="I27" s="38">
        <v>26</v>
      </c>
      <c r="J27" s="36">
        <v>9.5</v>
      </c>
      <c r="K27" s="21" t="s">
        <v>236</v>
      </c>
      <c r="L27" s="22">
        <v>18</v>
      </c>
      <c r="M27" s="66">
        <f t="shared" si="1"/>
        <v>468</v>
      </c>
      <c r="N27" s="41"/>
      <c r="P27" s="107"/>
    </row>
    <row r="28" spans="1:16" ht="12.75" customHeight="1">
      <c r="A28" s="21">
        <v>23</v>
      </c>
      <c r="B28" s="23">
        <v>314</v>
      </c>
      <c r="C28" s="10" t="s">
        <v>97</v>
      </c>
      <c r="D28" s="10" t="s">
        <v>10</v>
      </c>
      <c r="E28" s="9">
        <v>91</v>
      </c>
      <c r="F28" s="21">
        <v>1</v>
      </c>
      <c r="G28" s="36">
        <v>8</v>
      </c>
      <c r="H28" s="36" t="s">
        <v>236</v>
      </c>
      <c r="I28" s="38">
        <v>20.5</v>
      </c>
      <c r="J28" s="36">
        <v>5.5</v>
      </c>
      <c r="K28" s="21" t="s">
        <v>259</v>
      </c>
      <c r="L28" s="21">
        <v>25</v>
      </c>
      <c r="M28" s="66">
        <f t="shared" si="1"/>
        <v>512.5</v>
      </c>
      <c r="N28" s="41"/>
      <c r="P28" s="107"/>
    </row>
    <row r="29" spans="1:16" ht="12.75" customHeight="1">
      <c r="A29" s="22">
        <v>24</v>
      </c>
      <c r="B29" s="23">
        <v>323</v>
      </c>
      <c r="C29" s="10" t="s">
        <v>114</v>
      </c>
      <c r="D29" s="10" t="s">
        <v>10</v>
      </c>
      <c r="E29" s="9">
        <v>91</v>
      </c>
      <c r="F29" s="21">
        <v>1</v>
      </c>
      <c r="G29" s="36">
        <v>7</v>
      </c>
      <c r="H29" s="36" t="s">
        <v>236</v>
      </c>
      <c r="I29" s="38">
        <v>22</v>
      </c>
      <c r="J29" s="36">
        <v>5.5</v>
      </c>
      <c r="K29" s="21" t="s">
        <v>238</v>
      </c>
      <c r="L29" s="21">
        <v>23.5</v>
      </c>
      <c r="M29" s="66">
        <f t="shared" si="1"/>
        <v>517</v>
      </c>
      <c r="N29" s="41"/>
      <c r="P29" s="107"/>
    </row>
    <row r="30" spans="1:16" ht="12.75" customHeight="1">
      <c r="A30" s="21">
        <v>25</v>
      </c>
      <c r="B30" s="23">
        <v>319</v>
      </c>
      <c r="C30" s="10" t="s">
        <v>112</v>
      </c>
      <c r="D30" s="10" t="s">
        <v>17</v>
      </c>
      <c r="E30" s="9">
        <v>90</v>
      </c>
      <c r="F30" s="21" t="s">
        <v>33</v>
      </c>
      <c r="G30" s="36">
        <v>6.5</v>
      </c>
      <c r="H30" s="36" t="s">
        <v>236</v>
      </c>
      <c r="I30" s="38">
        <v>24.5</v>
      </c>
      <c r="J30" s="36">
        <v>6</v>
      </c>
      <c r="K30" s="21" t="s">
        <v>236</v>
      </c>
      <c r="L30" s="22">
        <v>22</v>
      </c>
      <c r="M30" s="66">
        <f t="shared" si="1"/>
        <v>539</v>
      </c>
      <c r="N30" s="41"/>
      <c r="P30" s="107"/>
    </row>
    <row r="31" spans="1:16" ht="12.75" customHeight="1">
      <c r="A31" s="22">
        <v>26</v>
      </c>
      <c r="B31" s="23">
        <v>327</v>
      </c>
      <c r="C31" s="10" t="s">
        <v>91</v>
      </c>
      <c r="D31" s="10" t="s">
        <v>72</v>
      </c>
      <c r="E31" s="9">
        <v>90</v>
      </c>
      <c r="F31" s="21">
        <v>1</v>
      </c>
      <c r="G31" s="36">
        <v>6.5</v>
      </c>
      <c r="H31" s="36" t="s">
        <v>236</v>
      </c>
      <c r="I31" s="38">
        <v>24.5</v>
      </c>
      <c r="J31" s="36">
        <v>5.5</v>
      </c>
      <c r="K31" s="21" t="s">
        <v>236</v>
      </c>
      <c r="L31" s="22">
        <v>26</v>
      </c>
      <c r="M31" s="66">
        <f t="shared" si="1"/>
        <v>637</v>
      </c>
      <c r="N31" s="41"/>
      <c r="P31" s="107"/>
    </row>
    <row r="32" spans="1:16" ht="12.75" customHeight="1">
      <c r="A32" s="21">
        <v>27</v>
      </c>
      <c r="B32" s="23">
        <v>322</v>
      </c>
      <c r="C32" s="10" t="s">
        <v>93</v>
      </c>
      <c r="D32" s="10" t="s">
        <v>15</v>
      </c>
      <c r="E32" s="9">
        <v>91</v>
      </c>
      <c r="F32" s="21">
        <v>2</v>
      </c>
      <c r="G32" s="36">
        <v>4.2</v>
      </c>
      <c r="H32" s="36" t="s">
        <v>236</v>
      </c>
      <c r="I32" s="38">
        <v>27</v>
      </c>
      <c r="J32" s="36">
        <v>5</v>
      </c>
      <c r="K32" s="21" t="s">
        <v>259</v>
      </c>
      <c r="L32" s="21">
        <v>27</v>
      </c>
      <c r="M32" s="66">
        <f t="shared" si="1"/>
        <v>729</v>
      </c>
      <c r="N32" s="41"/>
      <c r="P32" s="107"/>
    </row>
    <row r="34" spans="1:10" ht="12.75">
      <c r="A34" s="1" t="s">
        <v>242</v>
      </c>
      <c r="J34" t="s">
        <v>7</v>
      </c>
    </row>
    <row r="35" ht="12.75">
      <c r="A35" s="13"/>
    </row>
    <row r="36" spans="1:10" ht="12.75">
      <c r="A36" s="1" t="s">
        <v>6</v>
      </c>
      <c r="J36" t="s">
        <v>8</v>
      </c>
    </row>
  </sheetData>
  <mergeCells count="6">
    <mergeCell ref="N5:O5"/>
    <mergeCell ref="A1:J1"/>
    <mergeCell ref="A2:J2"/>
    <mergeCell ref="G5:H5"/>
    <mergeCell ref="J5:K5"/>
    <mergeCell ref="G4:M4"/>
  </mergeCells>
  <conditionalFormatting sqref="N16:N32">
    <cfRule type="cellIs" priority="1" dxfId="0" operator="notEqual" stopIfTrue="1">
      <formula>$A16</formula>
    </cfRule>
  </conditionalFormatting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9" r:id="rId1"/>
  <headerFooter alignWithMargins="0">
    <oddHeader>&amp;L&amp;D&amp;CФинальный этап молодежного Кубка России по скалолазанию
г.Киров             05-09 ноября 2005г.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Piratinsky</cp:lastModifiedBy>
  <cp:lastPrinted>2005-11-08T14:03:04Z</cp:lastPrinted>
  <dcterms:created xsi:type="dcterms:W3CDTF">2005-10-02T06:54:18Z</dcterms:created>
  <dcterms:modified xsi:type="dcterms:W3CDTF">2005-11-09T20:19:24Z</dcterms:modified>
  <cp:category/>
  <cp:version/>
  <cp:contentType/>
  <cp:contentStatus/>
</cp:coreProperties>
</file>