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35" tabRatio="679" firstSheet="4" activeTab="11"/>
  </bookViews>
  <sheets>
    <sheet name="Ст.д.тр." sheetId="1" r:id="rId1"/>
    <sheet name="Ст.д.ск." sheetId="2" r:id="rId2"/>
    <sheet name="Мл.д.тр." sheetId="3" r:id="rId3"/>
    <sheet name="Мл.д.ск." sheetId="4" r:id="rId4"/>
    <sheet name="Подр.д.тр." sheetId="5" r:id="rId5"/>
    <sheet name="Подр.д.ск" sheetId="6" r:id="rId6"/>
    <sheet name="Ст.ю.тр" sheetId="7" r:id="rId7"/>
    <sheet name="Ст.ю.ск" sheetId="8" r:id="rId8"/>
    <sheet name="Мл.ю.тр." sheetId="9" r:id="rId9"/>
    <sheet name="Мл.ю.ск." sheetId="10" r:id="rId10"/>
    <sheet name="Подр.м.тр." sheetId="11" r:id="rId11"/>
    <sheet name="Подр.м.ск." sheetId="12" r:id="rId12"/>
  </sheets>
  <definedNames/>
  <calcPr fullCalcOnLoad="1"/>
</workbook>
</file>

<file path=xl/sharedStrings.xml><?xml version="1.0" encoding="utf-8"?>
<sst xmlns="http://schemas.openxmlformats.org/spreadsheetml/2006/main" count="935" uniqueCount="310">
  <si>
    <t>Место</t>
  </si>
  <si>
    <t>Фамилия Имя</t>
  </si>
  <si>
    <t>Город</t>
  </si>
  <si>
    <t>Год рожд.</t>
  </si>
  <si>
    <t>Екатеринбург</t>
  </si>
  <si>
    <t>Красноярск</t>
  </si>
  <si>
    <t>Воронеж</t>
  </si>
  <si>
    <t>Москва</t>
  </si>
  <si>
    <t>Новокузнецк</t>
  </si>
  <si>
    <t>Тольятти</t>
  </si>
  <si>
    <t>Миасс</t>
  </si>
  <si>
    <t>Младшие девушки. трудность</t>
  </si>
  <si>
    <t>Н.Тагил</t>
  </si>
  <si>
    <t>Коркино</t>
  </si>
  <si>
    <t>Тюмень</t>
  </si>
  <si>
    <t>Гатчина</t>
  </si>
  <si>
    <t>Старшие юноши. трудность</t>
  </si>
  <si>
    <t>Калининград</t>
  </si>
  <si>
    <t>Киров</t>
  </si>
  <si>
    <t>Младшие юноши. трудность</t>
  </si>
  <si>
    <t>Старшие девушки. скорость</t>
  </si>
  <si>
    <t>Младшие девушки. скорость</t>
  </si>
  <si>
    <t>Старшие юноши. скорость</t>
  </si>
  <si>
    <t>Подростки девочки. трудность</t>
  </si>
  <si>
    <t>Маламид Евгения</t>
  </si>
  <si>
    <t>Станкевич Ольга</t>
  </si>
  <si>
    <t>Оганджанян Евгения</t>
  </si>
  <si>
    <t>Суворова Антонина</t>
  </si>
  <si>
    <t>Шаталова Ника</t>
  </si>
  <si>
    <t>Колентеева Ксения</t>
  </si>
  <si>
    <t>Шабалина Мария</t>
  </si>
  <si>
    <t>Малышева Александра</t>
  </si>
  <si>
    <t>Алексеева Ксения</t>
  </si>
  <si>
    <t>Андреева Екатерина</t>
  </si>
  <si>
    <t>Андреенко Екатерина</t>
  </si>
  <si>
    <t>Тарасова Татьяна</t>
  </si>
  <si>
    <t>Подростки девочки. скорость</t>
  </si>
  <si>
    <t>Арзамасцева Татьяна</t>
  </si>
  <si>
    <t>Подростки мальчики. трудность</t>
  </si>
  <si>
    <t>Кауров Иван</t>
  </si>
  <si>
    <t>Байгозин Даниил</t>
  </si>
  <si>
    <t>Козлов Василий</t>
  </si>
  <si>
    <t>Воротников Василий</t>
  </si>
  <si>
    <t>Сдобников Юрий</t>
  </si>
  <si>
    <t>Шарафутдинов Дмитрий</t>
  </si>
  <si>
    <t>Матвеев Илья</t>
  </si>
  <si>
    <t>Гайдуков Игорь</t>
  </si>
  <si>
    <t>Младшие юноши. Скорость</t>
  </si>
  <si>
    <t>Пустовая Юлия</t>
  </si>
  <si>
    <t>Уфа</t>
  </si>
  <si>
    <t>Минькин Александр</t>
  </si>
  <si>
    <t>Деревенских Артём</t>
  </si>
  <si>
    <t>Павлов Сергей</t>
  </si>
  <si>
    <t>Попов Иван</t>
  </si>
  <si>
    <t>Апатиты</t>
  </si>
  <si>
    <t>Галлямова Анна</t>
  </si>
  <si>
    <t>Соболь Ирина</t>
  </si>
  <si>
    <t>Башкортостан</t>
  </si>
  <si>
    <t>Шелеметьева Татьяна</t>
  </si>
  <si>
    <t>Чешуина Дарья</t>
  </si>
  <si>
    <t>Дербенцев Илья</t>
  </si>
  <si>
    <t>Миненков Виктор</t>
  </si>
  <si>
    <t>Степанов Александр</t>
  </si>
  <si>
    <t>Саулевич Марина</t>
  </si>
  <si>
    <t>Гаврилова Ольга</t>
  </si>
  <si>
    <t>Старшие девушки. трудность</t>
  </si>
  <si>
    <t>Акзигитов Рустам</t>
  </si>
  <si>
    <t>Подростки мальчики. скорость</t>
  </si>
  <si>
    <t>Ерёмина Екатерина</t>
  </si>
  <si>
    <t>Логинова Алёна</t>
  </si>
  <si>
    <t>Терентьева Галина</t>
  </si>
  <si>
    <t>Черешнева Яна</t>
  </si>
  <si>
    <t>Руденко Алина</t>
  </si>
  <si>
    <t>Ростов</t>
  </si>
  <si>
    <t>Гоголь Михаил</t>
  </si>
  <si>
    <t>Корнев Дмитрий</t>
  </si>
  <si>
    <t>Яковлев Денис</t>
  </si>
  <si>
    <t>Теплых Михаил</t>
  </si>
  <si>
    <t>Малинин Денис</t>
  </si>
  <si>
    <t>Костерин Александр</t>
  </si>
  <si>
    <t>Шоприн Александр</t>
  </si>
  <si>
    <t>Сюткин Александр</t>
  </si>
  <si>
    <t>Ахметов Андрей</t>
  </si>
  <si>
    <t>Соколов Виктор</t>
  </si>
  <si>
    <t>Хивренко Кирилл</t>
  </si>
  <si>
    <t>Бельчиков Алексей</t>
  </si>
  <si>
    <t>Ижевск</t>
  </si>
  <si>
    <t>Челышева Ирина</t>
  </si>
  <si>
    <t>Мелеуз</t>
  </si>
  <si>
    <t>Антипов Андрей</t>
  </si>
  <si>
    <t>Салават</t>
  </si>
  <si>
    <t>Черников Виктор</t>
  </si>
  <si>
    <t>Малкова Яна</t>
  </si>
  <si>
    <t>Вайцеховский Евгений</t>
  </si>
  <si>
    <t>Сытько Егор</t>
  </si>
  <si>
    <t>Сабитов Эдуард</t>
  </si>
  <si>
    <t>Трапезников Егор</t>
  </si>
  <si>
    <t>Козлов Андрей</t>
  </si>
  <si>
    <t>Шмонин Иван</t>
  </si>
  <si>
    <t>Грибанов Михаил</t>
  </si>
  <si>
    <t>Соколова Ольга</t>
  </si>
  <si>
    <t>Муратшина Юлия</t>
  </si>
  <si>
    <t>Потапов Виктор</t>
  </si>
  <si>
    <t>Сафиуллина Регина</t>
  </si>
  <si>
    <t>Тер-Минасян Арман</t>
  </si>
  <si>
    <t>Козлов Виктор</t>
  </si>
  <si>
    <t>Шейко Ксения</t>
  </si>
  <si>
    <t>Полехина Ксения</t>
  </si>
  <si>
    <t>Галлямова Надежда</t>
  </si>
  <si>
    <t>Радьков Антон</t>
  </si>
  <si>
    <t>Скачков Егор</t>
  </si>
  <si>
    <t>Михайлов Алексей</t>
  </si>
  <si>
    <t>Новосибирск</t>
  </si>
  <si>
    <t>С.-Петербург</t>
  </si>
  <si>
    <t>Нижневартовск</t>
  </si>
  <si>
    <t>Кириченко Полина</t>
  </si>
  <si>
    <t>Карпова Алёна</t>
  </si>
  <si>
    <t>Гайдамакина Алина</t>
  </si>
  <si>
    <t>Поздеева Екатерина</t>
  </si>
  <si>
    <t>Демяненко Татьяна</t>
  </si>
  <si>
    <t>Марова Анна</t>
  </si>
  <si>
    <t>Северодвинск</t>
  </si>
  <si>
    <t>Даниленко Екатерина</t>
  </si>
  <si>
    <t>Круглякова Мария</t>
  </si>
  <si>
    <t>Марковская Александра</t>
  </si>
  <si>
    <t>Беляева Наталья</t>
  </si>
  <si>
    <t>Шагина Любовь</t>
  </si>
  <si>
    <t>Малков Михаил</t>
  </si>
  <si>
    <t>Сергеенко Владимир</t>
  </si>
  <si>
    <t>Трухачёв Александр</t>
  </si>
  <si>
    <t>Клочнев Дмитрий</t>
  </si>
  <si>
    <t>Скрипов Анатолий</t>
  </si>
  <si>
    <t>Панов Алексей</t>
  </si>
  <si>
    <t>Голушко Александр</t>
  </si>
  <si>
    <t>Снопов Станислав</t>
  </si>
  <si>
    <t>Новосёлов Александр</t>
  </si>
  <si>
    <t>Мухаметдинов Артём</t>
  </si>
  <si>
    <t>Аюпов Денис</t>
  </si>
  <si>
    <t>Абдрахманов Сергей</t>
  </si>
  <si>
    <t>Авсеева Елена</t>
  </si>
  <si>
    <t>Цыганкова Наталья</t>
  </si>
  <si>
    <t>Потапова Регина</t>
  </si>
  <si>
    <t>Анюховская Алина</t>
  </si>
  <si>
    <t>Исупова Екатерина</t>
  </si>
  <si>
    <t>Алексеева Анна</t>
  </si>
  <si>
    <t>Новосёлова Анастасия</t>
  </si>
  <si>
    <t>Брыль Анастасия</t>
  </si>
  <si>
    <t>Феклова Мария</t>
  </si>
  <si>
    <t>Матвеева Любовь</t>
  </si>
  <si>
    <t>Ильина Анастасия</t>
  </si>
  <si>
    <t>Ноосёлова Анастасия</t>
  </si>
  <si>
    <t>Леонова Евгения</t>
  </si>
  <si>
    <t>Артемьева Алла</t>
  </si>
  <si>
    <t>Десяткова Елизаета</t>
  </si>
  <si>
    <t>Исмагилов Эдуард</t>
  </si>
  <si>
    <t>Малов Алексей</t>
  </si>
  <si>
    <t>Цыганков Александр</t>
  </si>
  <si>
    <t>Лаптёнок Павел</t>
  </si>
  <si>
    <t>Фигуровский Егор</t>
  </si>
  <si>
    <t>Шакинис Андрей</t>
  </si>
  <si>
    <t>Мясоедов Андрей</t>
  </si>
  <si>
    <t>Смирнов Евгений</t>
  </si>
  <si>
    <t>Барнаул</t>
  </si>
  <si>
    <t>Юшков Николай</t>
  </si>
  <si>
    <t>Довгаль Ростислав</t>
  </si>
  <si>
    <t>Бердск</t>
  </si>
  <si>
    <t>Калугин Алексей</t>
  </si>
  <si>
    <t>Корвель Антон</t>
  </si>
  <si>
    <t>Багаев Борис</t>
  </si>
  <si>
    <t>Агафонова Мария</t>
  </si>
  <si>
    <t>Шмакова Александра</t>
  </si>
  <si>
    <t>Агапонова Анна</t>
  </si>
  <si>
    <t>Тонких Анна</t>
  </si>
  <si>
    <t>Кропп Виктория</t>
  </si>
  <si>
    <t>Садовникова Ольга</t>
  </si>
  <si>
    <t>Владивосток</t>
  </si>
  <si>
    <t>Зинченко Максим</t>
  </si>
  <si>
    <t>Калина Александр</t>
  </si>
  <si>
    <t>Уткин Михаил</t>
  </si>
  <si>
    <t>Токарев Юрий</t>
  </si>
  <si>
    <t>Тужилкин Александр</t>
  </si>
  <si>
    <t>Канайкин Матвей</t>
  </si>
  <si>
    <t>Шмачилин Кирилл</t>
  </si>
  <si>
    <t>Соколов Владимир</t>
  </si>
  <si>
    <t>Якубовский Александр</t>
  </si>
  <si>
    <t>Акимов Антон</t>
  </si>
  <si>
    <t>Худяков Денис</t>
  </si>
  <si>
    <t>Гутник Дмитрий</t>
  </si>
  <si>
    <t>Антипов Александр</t>
  </si>
  <si>
    <t>Линёв Станислав</t>
  </si>
  <si>
    <t>Поздеев Александр</t>
  </si>
  <si>
    <t>Васильева Анастасия</t>
  </si>
  <si>
    <t>Кемерово</t>
  </si>
  <si>
    <t>Журавлёва Карина</t>
  </si>
  <si>
    <t>Захаров Олег</t>
  </si>
  <si>
    <t>Курсин Василий</t>
  </si>
  <si>
    <t>Комаровских Павел</t>
  </si>
  <si>
    <t>Чудинов Павел</t>
  </si>
  <si>
    <t>Кобелев Андрей</t>
  </si>
  <si>
    <t>Стафеева Елена</t>
  </si>
  <si>
    <t>Михайлов Александр</t>
  </si>
  <si>
    <t>Ахметов Сергей</t>
  </si>
  <si>
    <t>Дымко Татьяна</t>
  </si>
  <si>
    <t>Скобелева Наталья</t>
  </si>
  <si>
    <t>Петрова Мария</t>
  </si>
  <si>
    <t>Мальцев Егор</t>
  </si>
  <si>
    <t>Кожемяко Эдуард</t>
  </si>
  <si>
    <t>Ульяхин Сергей</t>
  </si>
  <si>
    <t>Абдулин Олег</t>
  </si>
  <si>
    <t>Четверня Дмитрий</t>
  </si>
  <si>
    <t>Свердл. обл.</t>
  </si>
  <si>
    <t>Анохина Екатерина</t>
  </si>
  <si>
    <t>Чаюн Игорь</t>
  </si>
  <si>
    <t>МЧМ-02</t>
  </si>
  <si>
    <t>Юношеский рейтинг скалолазов России на 10.01.03.</t>
  </si>
  <si>
    <t>Баллы</t>
  </si>
  <si>
    <t>НВ R=0,9</t>
  </si>
  <si>
    <t>Бурыкина Марина</t>
  </si>
  <si>
    <t>Фёдорова Евгения</t>
  </si>
  <si>
    <t>Белякова Ирина</t>
  </si>
  <si>
    <t>Венедиктова Ольга</t>
  </si>
  <si>
    <t>Рогунцова Екатерина</t>
  </si>
  <si>
    <t>Саратов</t>
  </si>
  <si>
    <t>Старых Елена</t>
  </si>
  <si>
    <t>Тимофеева Татьяна</t>
  </si>
  <si>
    <t>НВ R=0,8</t>
  </si>
  <si>
    <t>Баженова Мария</t>
  </si>
  <si>
    <t>Шелегеда Юлия</t>
  </si>
  <si>
    <t>Носаль Александра</t>
  </si>
  <si>
    <t>Балыбердина Светлана</t>
  </si>
  <si>
    <t>Неволина Екатерина</t>
  </si>
  <si>
    <t>Черняева Марина</t>
  </si>
  <si>
    <t>Куликова Анна</t>
  </si>
  <si>
    <t>Никитина Ксения</t>
  </si>
  <si>
    <t>Байс Екатерина</t>
  </si>
  <si>
    <t>Заводова Евгения</t>
  </si>
  <si>
    <t>Тимофеева Ольга</t>
  </si>
  <si>
    <t>Ксеневич Василина</t>
  </si>
  <si>
    <t>Ахметова Аделина</t>
  </si>
  <si>
    <t>Попова Наталья</t>
  </si>
  <si>
    <t>Демидова Елена</t>
  </si>
  <si>
    <t>Чухарева Ксения</t>
  </si>
  <si>
    <t>НВ R=0,6</t>
  </si>
  <si>
    <t>Неволина Елена</t>
  </si>
  <si>
    <t>Вайцеховская Ксения</t>
  </si>
  <si>
    <t>Томеску Оксана</t>
  </si>
  <si>
    <t>Серебрянная Ася</t>
  </si>
  <si>
    <t>Попова Александра</t>
  </si>
  <si>
    <t>Букашкина Анастасия</t>
  </si>
  <si>
    <t>Головина Александра</t>
  </si>
  <si>
    <t>Головина Екатерина</t>
  </si>
  <si>
    <t>Смирнов Олег</t>
  </si>
  <si>
    <t>Ципелев Николай</t>
  </si>
  <si>
    <t>Щербаков Дмитрий</t>
  </si>
  <si>
    <t>Дуплинский Георгий</t>
  </si>
  <si>
    <t>Ильин Сергей</t>
  </si>
  <si>
    <t>Андрианов Владимир</t>
  </si>
  <si>
    <t>Жандыбаев Алексей</t>
  </si>
  <si>
    <t>Давлетов Эдвард</t>
  </si>
  <si>
    <t>Кудрявин Иван</t>
  </si>
  <si>
    <t>Арбузов Сергей</t>
  </si>
  <si>
    <t>Загребнев Сергей</t>
  </si>
  <si>
    <t>Насыров Радион</t>
  </si>
  <si>
    <t>Примеров Павел</t>
  </si>
  <si>
    <t>Савиных Константин</t>
  </si>
  <si>
    <t>Томин Виталий</t>
  </si>
  <si>
    <t>Кудрявин Пётр</t>
  </si>
  <si>
    <t>Иванов Владимир</t>
  </si>
  <si>
    <t>Антимонов Игорь</t>
  </si>
  <si>
    <t>Ушаков Михаил</t>
  </si>
  <si>
    <t>Мухутдинов Евгений</t>
  </si>
  <si>
    <t>Бузуев Михаил</t>
  </si>
  <si>
    <t>Попков Ярослав</t>
  </si>
  <si>
    <t>Маринин Михаил</t>
  </si>
  <si>
    <t>Рогозин Иван</t>
  </si>
  <si>
    <t>Смирнов Юрий</t>
  </si>
  <si>
    <t>Ахметов Кирилл</t>
  </si>
  <si>
    <t>Герасимчук Кирилл</t>
  </si>
  <si>
    <t>Панов Сергей</t>
  </si>
  <si>
    <t>Костромин Роман</t>
  </si>
  <si>
    <t>Шиморин Степан</t>
  </si>
  <si>
    <t>Кудрявцев Павел</t>
  </si>
  <si>
    <t>Хакимов Мансур</t>
  </si>
  <si>
    <t>Ваганов Родион</t>
  </si>
  <si>
    <t>Нигманов Зуфар</t>
  </si>
  <si>
    <t>Новицкий Юрий</t>
  </si>
  <si>
    <t>Гой Юрий</t>
  </si>
  <si>
    <t>Воронин Максим</t>
  </si>
  <si>
    <t>Колембет Валерий</t>
  </si>
  <si>
    <t>Байгозин Никита</t>
  </si>
  <si>
    <t>Окольничников Игорь</t>
  </si>
  <si>
    <t>Дэви Сергей</t>
  </si>
  <si>
    <t>Мальбин Андрей</t>
  </si>
  <si>
    <t>Баннов Даниил</t>
  </si>
  <si>
    <t>Валиев Владислав</t>
  </si>
  <si>
    <t>Лиференко Константин</t>
  </si>
  <si>
    <t>Мудрецов Вадим</t>
  </si>
  <si>
    <t>Яблонский Леонид</t>
  </si>
  <si>
    <t>Бузуев Александр</t>
  </si>
  <si>
    <t>Шелеметьев Михаил</t>
  </si>
  <si>
    <t>Кондаков Александр</t>
  </si>
  <si>
    <t>Кузнецов Дмитрий</t>
  </si>
  <si>
    <t>Шмонин Александр</t>
  </si>
  <si>
    <t>Антимонов Павел</t>
  </si>
  <si>
    <t>Азаев Владимир</t>
  </si>
  <si>
    <t>Кокорин Станислав</t>
  </si>
  <si>
    <t>Зайцев Евгений</t>
  </si>
  <si>
    <t>Тимонов Вадим</t>
  </si>
  <si>
    <t>Девляшов Сергей</t>
  </si>
  <si>
    <t>Левашенко Антон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</si>
</sst>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/yyyy"/>
    <numFmt numFmtId="173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4" fontId="4" fillId="0" borderId="1" xfId="0" applyNumberFormat="1" applyFont="1" applyBorder="1" applyAlignment="1">
      <alignment horizontal="center" vertical="center" wrapText="1"/>
    </xf>
    <xf numFmtId="173" fontId="4" fillId="0" borderId="1" xfId="0" applyNumberFormat="1" applyFont="1" applyFill="1" applyBorder="1" applyAlignment="1">
      <alignment horizontal="center"/>
    </xf>
    <xf numFmtId="173" fontId="4" fillId="0" borderId="1" xfId="0" applyNumberFormat="1" applyFont="1" applyBorder="1" applyAlignment="1">
      <alignment horizontal="center"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G5" sqref="G5"/>
    </sheetView>
  </sheetViews>
  <sheetFormatPr defaultColWidth="9.00390625" defaultRowHeight="12.75"/>
  <cols>
    <col min="1" max="1" width="3.625" style="0" customWidth="1"/>
    <col min="2" max="2" width="18.25390625" style="0" bestFit="1" customWidth="1"/>
    <col min="3" max="3" width="10.875" style="0" bestFit="1" customWidth="1"/>
    <col min="4" max="4" width="5.125" style="0" customWidth="1"/>
    <col min="5" max="5" width="6.125" style="2" customWidth="1"/>
    <col min="6" max="6" width="7.00390625" style="0" bestFit="1" customWidth="1"/>
    <col min="7" max="7" width="6.00390625" style="0" customWidth="1"/>
    <col min="8" max="8" width="7.25390625" style="0" customWidth="1"/>
    <col min="9" max="9" width="7.00390625" style="0" customWidth="1"/>
    <col min="10" max="10" width="7.125" style="0" customWidth="1"/>
    <col min="11" max="11" width="6.625" style="0" customWidth="1"/>
    <col min="12" max="12" width="6.00390625" style="0" customWidth="1"/>
    <col min="13" max="13" width="6.875" style="0" customWidth="1"/>
    <col min="14" max="14" width="6.25390625" style="0" customWidth="1"/>
    <col min="15" max="15" width="6.75390625" style="0" customWidth="1"/>
  </cols>
  <sheetData>
    <row r="1" spans="1:13" ht="12.75">
      <c r="A1" s="22" t="s">
        <v>214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2" ht="15" customHeight="1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4" ht="12.75">
      <c r="A3" s="24" t="s">
        <v>65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>
      <c r="A4" s="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8" s="15" customFormat="1" ht="35.25" customHeight="1">
      <c r="A5" s="5" t="s">
        <v>0</v>
      </c>
      <c r="B5" s="4" t="s">
        <v>1</v>
      </c>
      <c r="C5" s="4" t="s">
        <v>2</v>
      </c>
      <c r="D5" s="5" t="s">
        <v>3</v>
      </c>
      <c r="E5" s="5" t="s">
        <v>213</v>
      </c>
      <c r="F5" s="16">
        <v>37622</v>
      </c>
      <c r="G5" s="16" t="s">
        <v>216</v>
      </c>
      <c r="H5" s="16" t="s">
        <v>215</v>
      </c>
    </row>
    <row r="6" spans="1:9" ht="12.75">
      <c r="A6" s="6">
        <v>1</v>
      </c>
      <c r="B6" s="7" t="s">
        <v>24</v>
      </c>
      <c r="C6" s="7" t="s">
        <v>6</v>
      </c>
      <c r="D6" s="6">
        <v>87</v>
      </c>
      <c r="E6" s="18">
        <v>43</v>
      </c>
      <c r="F6" s="18">
        <v>85.86666666666667</v>
      </c>
      <c r="G6" s="18">
        <v>72</v>
      </c>
      <c r="H6" s="17">
        <f>E6+LARGE(F6:G6,1)</f>
        <v>128.86666666666667</v>
      </c>
      <c r="I6" s="19"/>
    </row>
    <row r="7" spans="1:9" ht="12.75">
      <c r="A7" s="6">
        <v>2</v>
      </c>
      <c r="B7" s="7" t="s">
        <v>27</v>
      </c>
      <c r="C7" s="7" t="s">
        <v>17</v>
      </c>
      <c r="D7" s="6">
        <v>86</v>
      </c>
      <c r="E7" s="18"/>
      <c r="F7" s="17">
        <v>69.33333333333333</v>
      </c>
      <c r="G7" s="18">
        <v>90</v>
      </c>
      <c r="H7" s="17">
        <f aca="true" t="shared" si="0" ref="H7:H30">E7+LARGE(F7:G7,1)</f>
        <v>90</v>
      </c>
      <c r="I7" s="19"/>
    </row>
    <row r="8" spans="1:9" ht="12.75">
      <c r="A8" s="6">
        <v>3</v>
      </c>
      <c r="B8" s="7" t="s">
        <v>26</v>
      </c>
      <c r="C8" s="7" t="s">
        <v>6</v>
      </c>
      <c r="D8" s="6">
        <v>86</v>
      </c>
      <c r="E8" s="18">
        <v>24</v>
      </c>
      <c r="F8" s="17">
        <v>63.333333333333336</v>
      </c>
      <c r="G8" s="18">
        <v>42.3</v>
      </c>
      <c r="H8" s="17">
        <f t="shared" si="0"/>
        <v>87.33333333333334</v>
      </c>
      <c r="I8" s="19"/>
    </row>
    <row r="9" spans="1:9" ht="12.75">
      <c r="A9" s="6">
        <v>4</v>
      </c>
      <c r="B9" s="7" t="s">
        <v>32</v>
      </c>
      <c r="C9" s="7" t="s">
        <v>10</v>
      </c>
      <c r="D9" s="6">
        <v>87</v>
      </c>
      <c r="E9" s="18">
        <v>24</v>
      </c>
      <c r="F9" s="18">
        <v>60.266666666666666</v>
      </c>
      <c r="G9" s="18">
        <v>58.5</v>
      </c>
      <c r="H9" s="17">
        <f t="shared" si="0"/>
        <v>84.26666666666667</v>
      </c>
      <c r="I9" s="19"/>
    </row>
    <row r="10" spans="1:9" ht="12.75">
      <c r="A10" s="6">
        <v>5</v>
      </c>
      <c r="B10" s="7" t="s">
        <v>25</v>
      </c>
      <c r="C10" s="7" t="s">
        <v>113</v>
      </c>
      <c r="D10" s="6">
        <v>87</v>
      </c>
      <c r="E10" s="18">
        <v>26</v>
      </c>
      <c r="F10" s="18">
        <v>49.49333333333334</v>
      </c>
      <c r="G10" s="18">
        <v>49.5</v>
      </c>
      <c r="H10" s="17">
        <f t="shared" si="0"/>
        <v>75.5</v>
      </c>
      <c r="I10" s="19"/>
    </row>
    <row r="11" spans="1:9" ht="12.75">
      <c r="A11" s="6">
        <v>6</v>
      </c>
      <c r="B11" s="7" t="s">
        <v>55</v>
      </c>
      <c r="C11" s="7" t="s">
        <v>4</v>
      </c>
      <c r="D11" s="6">
        <v>86</v>
      </c>
      <c r="E11" s="18"/>
      <c r="F11" s="17">
        <v>46.93333333333334</v>
      </c>
      <c r="G11" s="18">
        <v>30.6</v>
      </c>
      <c r="H11" s="17">
        <f t="shared" si="0"/>
        <v>46.93333333333334</v>
      </c>
      <c r="I11" s="19"/>
    </row>
    <row r="12" spans="1:9" ht="12.75">
      <c r="A12" s="6">
        <v>7</v>
      </c>
      <c r="B12" s="7" t="s">
        <v>34</v>
      </c>
      <c r="C12" s="7" t="s">
        <v>12</v>
      </c>
      <c r="D12" s="6">
        <v>86</v>
      </c>
      <c r="E12" s="18"/>
      <c r="F12" s="17">
        <v>38.4</v>
      </c>
      <c r="G12" s="18">
        <v>45.9</v>
      </c>
      <c r="H12" s="17">
        <f t="shared" si="0"/>
        <v>45.9</v>
      </c>
      <c r="I12" s="19"/>
    </row>
    <row r="13" spans="1:9" ht="12.75">
      <c r="A13" s="6">
        <v>8</v>
      </c>
      <c r="B13" s="7" t="s">
        <v>35</v>
      </c>
      <c r="C13" s="7" t="s">
        <v>9</v>
      </c>
      <c r="D13" s="6">
        <v>87</v>
      </c>
      <c r="E13" s="18"/>
      <c r="F13" s="18">
        <v>38.613333333333344</v>
      </c>
      <c r="G13" s="18">
        <v>38.7</v>
      </c>
      <c r="H13" s="17">
        <f t="shared" si="0"/>
        <v>38.7</v>
      </c>
      <c r="I13" s="19"/>
    </row>
    <row r="14" spans="1:9" ht="12.75">
      <c r="A14" s="6">
        <v>9</v>
      </c>
      <c r="B14" s="7" t="s">
        <v>92</v>
      </c>
      <c r="C14" s="7" t="s">
        <v>4</v>
      </c>
      <c r="D14" s="6">
        <v>87</v>
      </c>
      <c r="E14" s="18"/>
      <c r="F14" s="18">
        <v>11.04</v>
      </c>
      <c r="G14" s="18">
        <v>36</v>
      </c>
      <c r="H14" s="17">
        <f t="shared" si="0"/>
        <v>36</v>
      </c>
      <c r="I14" s="19"/>
    </row>
    <row r="15" spans="1:9" ht="12.75">
      <c r="A15" s="6">
        <v>10</v>
      </c>
      <c r="B15" s="7" t="s">
        <v>217</v>
      </c>
      <c r="C15" s="7" t="s">
        <v>5</v>
      </c>
      <c r="D15" s="6">
        <v>86</v>
      </c>
      <c r="E15" s="18"/>
      <c r="F15" s="17">
        <v>10.666666666666666</v>
      </c>
      <c r="G15" s="18">
        <v>33.3</v>
      </c>
      <c r="H15" s="17">
        <f t="shared" si="0"/>
        <v>33.3</v>
      </c>
      <c r="I15" s="19"/>
    </row>
    <row r="16" spans="1:9" ht="12.75">
      <c r="A16" s="6">
        <v>11</v>
      </c>
      <c r="B16" s="7" t="s">
        <v>64</v>
      </c>
      <c r="C16" s="7" t="s">
        <v>14</v>
      </c>
      <c r="D16" s="6">
        <v>87</v>
      </c>
      <c r="E16" s="18"/>
      <c r="F16" s="18">
        <v>32.21333333333333</v>
      </c>
      <c r="G16" s="18">
        <v>27.9</v>
      </c>
      <c r="H16" s="17">
        <f t="shared" si="0"/>
        <v>32.21333333333333</v>
      </c>
      <c r="I16" s="19"/>
    </row>
    <row r="17" spans="1:9" ht="12.75">
      <c r="A17" s="6">
        <v>12</v>
      </c>
      <c r="B17" s="7" t="s">
        <v>56</v>
      </c>
      <c r="C17" s="7" t="s">
        <v>49</v>
      </c>
      <c r="D17" s="6">
        <v>86</v>
      </c>
      <c r="E17" s="18"/>
      <c r="F17" s="17">
        <v>26.666666666666668</v>
      </c>
      <c r="G17" s="18">
        <v>0</v>
      </c>
      <c r="H17" s="17">
        <f t="shared" si="0"/>
        <v>26.666666666666668</v>
      </c>
      <c r="I17" s="19"/>
    </row>
    <row r="18" spans="1:9" ht="12.75">
      <c r="A18" s="6">
        <v>13</v>
      </c>
      <c r="B18" s="7" t="s">
        <v>30</v>
      </c>
      <c r="C18" s="7" t="s">
        <v>18</v>
      </c>
      <c r="D18" s="6">
        <v>87</v>
      </c>
      <c r="E18" s="18"/>
      <c r="F18" s="18">
        <v>26.56</v>
      </c>
      <c r="G18" s="18">
        <v>0</v>
      </c>
      <c r="H18" s="17">
        <f t="shared" si="0"/>
        <v>26.56</v>
      </c>
      <c r="I18" s="19"/>
    </row>
    <row r="19" spans="1:9" ht="12.75">
      <c r="A19" s="6">
        <v>14</v>
      </c>
      <c r="B19" s="7" t="s">
        <v>218</v>
      </c>
      <c r="C19" s="7" t="s">
        <v>4</v>
      </c>
      <c r="D19" s="6">
        <v>87</v>
      </c>
      <c r="E19" s="18"/>
      <c r="F19" s="17"/>
      <c r="G19" s="18">
        <v>25.2</v>
      </c>
      <c r="H19" s="17">
        <f t="shared" si="0"/>
        <v>25.2</v>
      </c>
      <c r="I19" s="19"/>
    </row>
    <row r="20" spans="1:9" ht="12.75">
      <c r="A20" s="6">
        <v>15</v>
      </c>
      <c r="B20" s="7" t="s">
        <v>37</v>
      </c>
      <c r="C20" s="7" t="s">
        <v>4</v>
      </c>
      <c r="D20" s="6">
        <v>87</v>
      </c>
      <c r="E20" s="18"/>
      <c r="F20" s="18">
        <v>20.373333333333335</v>
      </c>
      <c r="G20" s="18">
        <v>23.4</v>
      </c>
      <c r="H20" s="17">
        <f t="shared" si="0"/>
        <v>23.4</v>
      </c>
      <c r="I20" s="19"/>
    </row>
    <row r="21" spans="1:9" ht="12.75">
      <c r="A21" s="6">
        <v>16</v>
      </c>
      <c r="B21" s="7" t="s">
        <v>203</v>
      </c>
      <c r="C21" s="7" t="s">
        <v>5</v>
      </c>
      <c r="D21" s="6">
        <v>86</v>
      </c>
      <c r="E21" s="18"/>
      <c r="F21" s="17"/>
      <c r="G21" s="18">
        <v>20.7</v>
      </c>
      <c r="H21" s="17">
        <f t="shared" si="0"/>
        <v>20.7</v>
      </c>
      <c r="I21" s="19"/>
    </row>
    <row r="22" spans="1:9" ht="12.75">
      <c r="A22" s="6">
        <v>16</v>
      </c>
      <c r="B22" s="7" t="s">
        <v>219</v>
      </c>
      <c r="C22" s="7" t="s">
        <v>4</v>
      </c>
      <c r="D22" s="6">
        <v>87</v>
      </c>
      <c r="E22" s="18"/>
      <c r="F22" s="17"/>
      <c r="G22" s="18">
        <v>20.7</v>
      </c>
      <c r="H22" s="17">
        <f t="shared" si="0"/>
        <v>20.7</v>
      </c>
      <c r="I22" s="19"/>
    </row>
    <row r="23" spans="1:9" ht="12.75">
      <c r="A23" s="6">
        <v>18</v>
      </c>
      <c r="B23" s="7" t="s">
        <v>169</v>
      </c>
      <c r="C23" s="7" t="s">
        <v>7</v>
      </c>
      <c r="D23" s="6">
        <v>86</v>
      </c>
      <c r="E23" s="18"/>
      <c r="F23" s="17">
        <v>18.266666666666666</v>
      </c>
      <c r="G23" s="18">
        <v>7.83</v>
      </c>
      <c r="H23" s="17">
        <f t="shared" si="0"/>
        <v>18.266666666666666</v>
      </c>
      <c r="I23" s="19"/>
    </row>
    <row r="24" spans="1:9" ht="12.75">
      <c r="A24" s="6">
        <v>19</v>
      </c>
      <c r="B24" s="7" t="s">
        <v>59</v>
      </c>
      <c r="C24" s="7" t="s">
        <v>10</v>
      </c>
      <c r="D24" s="6">
        <v>87</v>
      </c>
      <c r="E24" s="18"/>
      <c r="F24" s="18">
        <v>4.618666666666667</v>
      </c>
      <c r="G24" s="18">
        <v>18</v>
      </c>
      <c r="H24" s="17">
        <f t="shared" si="0"/>
        <v>18</v>
      </c>
      <c r="I24" s="19"/>
    </row>
    <row r="25" spans="1:9" ht="12.75">
      <c r="A25" s="6">
        <v>20</v>
      </c>
      <c r="B25" s="7" t="s">
        <v>220</v>
      </c>
      <c r="C25" s="7" t="s">
        <v>113</v>
      </c>
      <c r="D25" s="6">
        <v>86</v>
      </c>
      <c r="E25" s="18"/>
      <c r="F25" s="17"/>
      <c r="G25" s="18">
        <v>16.2</v>
      </c>
      <c r="H25" s="17">
        <f t="shared" si="0"/>
        <v>16.2</v>
      </c>
      <c r="I25" s="19"/>
    </row>
    <row r="26" spans="1:9" ht="12.75">
      <c r="A26" s="6">
        <v>21</v>
      </c>
      <c r="B26" s="7" t="s">
        <v>28</v>
      </c>
      <c r="C26" s="7" t="s">
        <v>6</v>
      </c>
      <c r="D26" s="6">
        <v>87</v>
      </c>
      <c r="E26" s="18"/>
      <c r="F26" s="18">
        <v>6.08</v>
      </c>
      <c r="G26" s="18">
        <v>14.4</v>
      </c>
      <c r="H26" s="17">
        <f t="shared" si="0"/>
        <v>14.4</v>
      </c>
      <c r="I26" s="19"/>
    </row>
    <row r="27" spans="1:9" ht="12.75">
      <c r="A27" s="6">
        <v>22</v>
      </c>
      <c r="B27" s="7" t="s">
        <v>221</v>
      </c>
      <c r="C27" s="7" t="s">
        <v>222</v>
      </c>
      <c r="D27" s="6">
        <v>86</v>
      </c>
      <c r="E27" s="18"/>
      <c r="F27" s="17"/>
      <c r="G27" s="18">
        <v>12.6</v>
      </c>
      <c r="H27" s="17">
        <f t="shared" si="0"/>
        <v>12.6</v>
      </c>
      <c r="I27" s="19"/>
    </row>
    <row r="28" spans="1:9" ht="12.75">
      <c r="A28" s="6">
        <v>23</v>
      </c>
      <c r="B28" s="7" t="s">
        <v>115</v>
      </c>
      <c r="C28" s="7" t="s">
        <v>73</v>
      </c>
      <c r="D28" s="6">
        <v>87</v>
      </c>
      <c r="E28" s="18"/>
      <c r="F28" s="18">
        <v>9.546666666666665</v>
      </c>
      <c r="G28" s="18">
        <v>0</v>
      </c>
      <c r="H28" s="17">
        <f t="shared" si="0"/>
        <v>9.546666666666665</v>
      </c>
      <c r="I28" s="19"/>
    </row>
    <row r="29" spans="1:9" ht="12.75">
      <c r="A29" s="6">
        <v>24</v>
      </c>
      <c r="B29" s="7" t="s">
        <v>224</v>
      </c>
      <c r="C29" s="7" t="s">
        <v>113</v>
      </c>
      <c r="D29" s="6">
        <v>86</v>
      </c>
      <c r="E29" s="18"/>
      <c r="F29" s="17"/>
      <c r="G29" s="18">
        <v>7.83</v>
      </c>
      <c r="H29" s="17">
        <f t="shared" si="0"/>
        <v>7.83</v>
      </c>
      <c r="I29" s="19"/>
    </row>
    <row r="30" spans="1:9" ht="12.75">
      <c r="A30" s="6">
        <v>24</v>
      </c>
      <c r="B30" s="7" t="s">
        <v>69</v>
      </c>
      <c r="C30" s="7" t="s">
        <v>4</v>
      </c>
      <c r="D30" s="6">
        <v>86</v>
      </c>
      <c r="E30" s="18"/>
      <c r="F30" s="17">
        <v>7.333333333333333</v>
      </c>
      <c r="G30" s="18">
        <v>7.83</v>
      </c>
      <c r="H30" s="17">
        <f t="shared" si="0"/>
        <v>7.83</v>
      </c>
      <c r="I30" s="19"/>
    </row>
    <row r="31" spans="1:9" ht="12.75">
      <c r="A31" s="6">
        <v>24</v>
      </c>
      <c r="B31" s="7" t="s">
        <v>170</v>
      </c>
      <c r="C31" s="7" t="s">
        <v>113</v>
      </c>
      <c r="D31" s="6">
        <v>86</v>
      </c>
      <c r="E31" s="18"/>
      <c r="F31" s="17">
        <v>1.8666666666666665</v>
      </c>
      <c r="G31" s="18">
        <v>7.83</v>
      </c>
      <c r="H31" s="17">
        <f aca="true" t="shared" si="1" ref="H31:H37">E31+LARGE(F31:G31,1)</f>
        <v>7.83</v>
      </c>
      <c r="I31" s="19"/>
    </row>
    <row r="32" spans="1:9" ht="12.75">
      <c r="A32" s="6">
        <v>24</v>
      </c>
      <c r="B32" s="7" t="s">
        <v>223</v>
      </c>
      <c r="C32" s="7" t="s">
        <v>73</v>
      </c>
      <c r="D32" s="6">
        <v>86</v>
      </c>
      <c r="E32" s="18"/>
      <c r="F32" s="17"/>
      <c r="G32" s="18">
        <v>7.83</v>
      </c>
      <c r="H32" s="17">
        <f t="shared" si="1"/>
        <v>7.83</v>
      </c>
      <c r="I32" s="19"/>
    </row>
    <row r="33" spans="1:9" ht="12.75">
      <c r="A33" s="6">
        <v>24</v>
      </c>
      <c r="B33" s="7" t="s">
        <v>211</v>
      </c>
      <c r="C33" s="7" t="s">
        <v>4</v>
      </c>
      <c r="D33" s="6">
        <v>86</v>
      </c>
      <c r="E33" s="18"/>
      <c r="F33" s="17"/>
      <c r="G33" s="18">
        <v>7.83</v>
      </c>
      <c r="H33" s="17">
        <f t="shared" si="1"/>
        <v>7.83</v>
      </c>
      <c r="I33" s="19"/>
    </row>
    <row r="34" spans="1:9" ht="12.75">
      <c r="A34" s="6">
        <v>29</v>
      </c>
      <c r="B34" s="7" t="s">
        <v>140</v>
      </c>
      <c r="C34" s="7" t="s">
        <v>5</v>
      </c>
      <c r="D34" s="6">
        <v>87</v>
      </c>
      <c r="E34" s="18"/>
      <c r="F34" s="18">
        <v>7.178666666666668</v>
      </c>
      <c r="G34" s="18">
        <v>0</v>
      </c>
      <c r="H34" s="17">
        <f t="shared" si="1"/>
        <v>7.178666666666668</v>
      </c>
      <c r="I34" s="20"/>
    </row>
    <row r="35" spans="1:9" ht="12.75">
      <c r="A35" s="6">
        <v>30</v>
      </c>
      <c r="B35" s="7" t="s">
        <v>191</v>
      </c>
      <c r="C35" s="7" t="s">
        <v>5</v>
      </c>
      <c r="D35" s="6">
        <v>86</v>
      </c>
      <c r="E35" s="18"/>
      <c r="F35" s="17">
        <v>3.2</v>
      </c>
      <c r="G35" s="18">
        <v>4.5</v>
      </c>
      <c r="H35" s="17">
        <f t="shared" si="1"/>
        <v>4.5</v>
      </c>
      <c r="I35" s="20"/>
    </row>
    <row r="36" spans="1:9" ht="12.75">
      <c r="A36" s="6">
        <v>31</v>
      </c>
      <c r="B36" s="7" t="s">
        <v>139</v>
      </c>
      <c r="C36" s="7" t="s">
        <v>8</v>
      </c>
      <c r="D36" s="6">
        <v>87</v>
      </c>
      <c r="E36" s="18"/>
      <c r="F36" s="18">
        <v>3.2</v>
      </c>
      <c r="G36" s="18">
        <v>0</v>
      </c>
      <c r="H36" s="17">
        <f t="shared" si="1"/>
        <v>3.2</v>
      </c>
      <c r="I36" s="20"/>
    </row>
    <row r="37" spans="1:9" ht="12.75">
      <c r="A37" s="6">
        <v>32</v>
      </c>
      <c r="B37" s="7" t="s">
        <v>87</v>
      </c>
      <c r="C37" s="7" t="s">
        <v>10</v>
      </c>
      <c r="D37" s="6">
        <v>87</v>
      </c>
      <c r="E37" s="18"/>
      <c r="F37" s="18">
        <v>2.9333333333333336</v>
      </c>
      <c r="G37" s="18">
        <v>0</v>
      </c>
      <c r="H37" s="17">
        <f t="shared" si="1"/>
        <v>2.9333333333333336</v>
      </c>
      <c r="I37" s="20"/>
    </row>
  </sheetData>
  <mergeCells count="2">
    <mergeCell ref="A1:M1"/>
    <mergeCell ref="A3:N3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5">
      <selection activeCell="B51" sqref="B51"/>
    </sheetView>
  </sheetViews>
  <sheetFormatPr defaultColWidth="9.00390625" defaultRowHeight="12.75"/>
  <cols>
    <col min="1" max="1" width="4.75390625" style="0" customWidth="1"/>
    <col min="2" max="2" width="17.75390625" style="0" bestFit="1" customWidth="1"/>
    <col min="3" max="3" width="12.75390625" style="0" bestFit="1" customWidth="1"/>
    <col min="4" max="4" width="5.00390625" style="0" customWidth="1"/>
    <col min="5" max="5" width="7.00390625" style="2" bestFit="1" customWidth="1"/>
    <col min="6" max="6" width="6.75390625" style="0" customWidth="1"/>
    <col min="7" max="7" width="5.875" style="0" customWidth="1"/>
    <col min="8" max="8" width="7.375" style="0" customWidth="1"/>
    <col min="9" max="9" width="6.25390625" style="0" customWidth="1"/>
    <col min="10" max="10" width="6.375" style="0" customWidth="1"/>
    <col min="11" max="11" width="6.625" style="0" customWidth="1"/>
    <col min="12" max="12" width="5.625" style="0" customWidth="1"/>
    <col min="13" max="13" width="5.625" style="0" bestFit="1" customWidth="1"/>
  </cols>
  <sheetData>
    <row r="1" spans="1:13" ht="12.75">
      <c r="A1" s="22" t="s">
        <v>214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2" ht="12.75">
      <c r="A2" s="12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26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ht="12.75" customHeight="1"/>
    <row r="5" spans="1:7" ht="34.5" customHeight="1">
      <c r="A5" s="3" t="s">
        <v>0</v>
      </c>
      <c r="B5" s="4" t="s">
        <v>1</v>
      </c>
      <c r="C5" s="4" t="s">
        <v>2</v>
      </c>
      <c r="D5" s="5" t="s">
        <v>3</v>
      </c>
      <c r="E5" s="16">
        <v>37622</v>
      </c>
      <c r="F5" s="16" t="s">
        <v>216</v>
      </c>
      <c r="G5" s="16" t="s">
        <v>215</v>
      </c>
    </row>
    <row r="6" spans="1:8" ht="12.75">
      <c r="A6" s="6">
        <v>1</v>
      </c>
      <c r="B6" s="7" t="s">
        <v>80</v>
      </c>
      <c r="C6" s="7" t="s">
        <v>54</v>
      </c>
      <c r="D6" s="6">
        <v>88</v>
      </c>
      <c r="E6" s="18"/>
      <c r="F6" s="17">
        <v>90</v>
      </c>
      <c r="G6" s="17">
        <f aca="true" t="shared" si="0" ref="G6:G29">LARGE(E6:F6,1)</f>
        <v>90</v>
      </c>
      <c r="H6" s="21"/>
    </row>
    <row r="7" spans="1:8" ht="12.75">
      <c r="A7" s="6">
        <v>2</v>
      </c>
      <c r="B7" s="7" t="s">
        <v>96</v>
      </c>
      <c r="C7" s="7" t="s">
        <v>18</v>
      </c>
      <c r="D7" s="6">
        <v>89</v>
      </c>
      <c r="E7" s="18">
        <v>47.78666666666666</v>
      </c>
      <c r="F7" s="17">
        <v>72</v>
      </c>
      <c r="G7" s="17">
        <f>LARGE(E7:F7,1)</f>
        <v>72</v>
      </c>
      <c r="H7" s="21"/>
    </row>
    <row r="8" spans="1:8" ht="12.75">
      <c r="A8" s="6">
        <v>3</v>
      </c>
      <c r="B8" s="7" t="s">
        <v>85</v>
      </c>
      <c r="C8" s="7" t="s">
        <v>5</v>
      </c>
      <c r="D8" s="6">
        <v>88</v>
      </c>
      <c r="E8" s="18">
        <v>14.666666666666666</v>
      </c>
      <c r="F8" s="17">
        <v>58.5</v>
      </c>
      <c r="G8" s="17">
        <f t="shared" si="0"/>
        <v>58.5</v>
      </c>
      <c r="H8" s="21"/>
    </row>
    <row r="9" spans="1:8" ht="12.75">
      <c r="A9" s="6">
        <v>4</v>
      </c>
      <c r="B9" s="7" t="s">
        <v>180</v>
      </c>
      <c r="C9" s="7" t="s">
        <v>4</v>
      </c>
      <c r="D9" s="6">
        <v>88</v>
      </c>
      <c r="E9" s="18">
        <v>6.666666666666667</v>
      </c>
      <c r="F9" s="17">
        <v>49.5</v>
      </c>
      <c r="G9" s="17">
        <f t="shared" si="0"/>
        <v>49.5</v>
      </c>
      <c r="H9" s="21"/>
    </row>
    <row r="10" spans="1:8" ht="12.75">
      <c r="A10" s="6">
        <v>5</v>
      </c>
      <c r="B10" s="7" t="s">
        <v>50</v>
      </c>
      <c r="C10" s="7" t="s">
        <v>17</v>
      </c>
      <c r="D10" s="6">
        <v>88</v>
      </c>
      <c r="E10" s="18">
        <v>5.333333333333333</v>
      </c>
      <c r="F10" s="17">
        <v>45.9</v>
      </c>
      <c r="G10" s="17">
        <f t="shared" si="0"/>
        <v>45.9</v>
      </c>
      <c r="H10" s="21"/>
    </row>
    <row r="11" spans="1:8" ht="12.75">
      <c r="A11" s="6">
        <v>6</v>
      </c>
      <c r="B11" s="7" t="s">
        <v>102</v>
      </c>
      <c r="C11" s="7" t="s">
        <v>54</v>
      </c>
      <c r="D11" s="6">
        <v>89</v>
      </c>
      <c r="E11" s="18">
        <v>41.81333333333334</v>
      </c>
      <c r="F11" s="17">
        <v>42.3</v>
      </c>
      <c r="G11" s="17">
        <f t="shared" si="0"/>
        <v>42.3</v>
      </c>
      <c r="H11" s="21"/>
    </row>
    <row r="12" spans="1:8" ht="12.75">
      <c r="A12" s="6">
        <v>7</v>
      </c>
      <c r="B12" s="7" t="s">
        <v>111</v>
      </c>
      <c r="C12" s="7" t="s">
        <v>113</v>
      </c>
      <c r="D12" s="6">
        <v>89</v>
      </c>
      <c r="E12" s="18">
        <v>40.10666666666667</v>
      </c>
      <c r="F12" s="17">
        <v>27.9</v>
      </c>
      <c r="G12" s="17">
        <f t="shared" si="0"/>
        <v>40.10666666666667</v>
      </c>
      <c r="H12" s="21"/>
    </row>
    <row r="13" spans="1:8" ht="12.75">
      <c r="A13" s="6">
        <v>8</v>
      </c>
      <c r="B13" s="7" t="s">
        <v>81</v>
      </c>
      <c r="C13" s="7" t="s">
        <v>5</v>
      </c>
      <c r="D13" s="6">
        <v>88</v>
      </c>
      <c r="E13" s="18">
        <v>3.2</v>
      </c>
      <c r="F13" s="17">
        <v>38.7</v>
      </c>
      <c r="G13" s="17">
        <f t="shared" si="0"/>
        <v>38.7</v>
      </c>
      <c r="H13" s="21"/>
    </row>
    <row r="14" spans="1:8" ht="12.75">
      <c r="A14" s="6">
        <v>9</v>
      </c>
      <c r="B14" s="7" t="s">
        <v>269</v>
      </c>
      <c r="C14" s="7" t="s">
        <v>14</v>
      </c>
      <c r="D14" s="6">
        <v>88</v>
      </c>
      <c r="E14" s="18"/>
      <c r="F14" s="17">
        <v>36</v>
      </c>
      <c r="G14" s="17">
        <f t="shared" si="0"/>
        <v>36</v>
      </c>
      <c r="H14" s="21"/>
    </row>
    <row r="15" spans="1:8" ht="12.75">
      <c r="A15" s="6">
        <v>10</v>
      </c>
      <c r="B15" s="7" t="s">
        <v>84</v>
      </c>
      <c r="C15" s="7" t="s">
        <v>10</v>
      </c>
      <c r="D15" s="6">
        <v>89</v>
      </c>
      <c r="E15" s="18">
        <v>35.2</v>
      </c>
      <c r="F15" s="17">
        <v>18</v>
      </c>
      <c r="G15" s="17">
        <f t="shared" si="0"/>
        <v>35.2</v>
      </c>
      <c r="H15" s="21"/>
    </row>
    <row r="16" spans="1:8" ht="12.75">
      <c r="A16" s="6">
        <v>11</v>
      </c>
      <c r="B16" s="7" t="s">
        <v>53</v>
      </c>
      <c r="C16" s="7" t="s">
        <v>7</v>
      </c>
      <c r="D16" s="6">
        <v>88</v>
      </c>
      <c r="E16" s="18">
        <v>8</v>
      </c>
      <c r="F16" s="17">
        <v>33.3</v>
      </c>
      <c r="G16" s="17">
        <f t="shared" si="0"/>
        <v>33.3</v>
      </c>
      <c r="H16" s="21"/>
    </row>
    <row r="17" spans="1:8" ht="12.75">
      <c r="A17" s="6">
        <v>12</v>
      </c>
      <c r="B17" s="7" t="s">
        <v>109</v>
      </c>
      <c r="C17" s="7" t="s">
        <v>6</v>
      </c>
      <c r="D17" s="6">
        <v>89</v>
      </c>
      <c r="E17" s="18">
        <v>30.72</v>
      </c>
      <c r="F17" s="17">
        <v>0</v>
      </c>
      <c r="G17" s="17">
        <f t="shared" si="0"/>
        <v>30.72</v>
      </c>
      <c r="H17" s="21"/>
    </row>
    <row r="18" spans="1:8" ht="12.75">
      <c r="A18" s="6">
        <v>13</v>
      </c>
      <c r="B18" s="7" t="s">
        <v>83</v>
      </c>
      <c r="C18" s="7" t="s">
        <v>54</v>
      </c>
      <c r="D18" s="6">
        <v>88</v>
      </c>
      <c r="E18" s="18"/>
      <c r="F18" s="17">
        <v>30.6</v>
      </c>
      <c r="G18" s="17">
        <f t="shared" si="0"/>
        <v>30.6</v>
      </c>
      <c r="H18" s="21"/>
    </row>
    <row r="19" spans="1:8" ht="12.75">
      <c r="A19" s="6">
        <v>14</v>
      </c>
      <c r="B19" s="7" t="s">
        <v>95</v>
      </c>
      <c r="C19" s="7" t="s">
        <v>88</v>
      </c>
      <c r="D19" s="6">
        <v>89</v>
      </c>
      <c r="E19" s="18">
        <v>25.6</v>
      </c>
      <c r="F19" s="17">
        <v>0</v>
      </c>
      <c r="G19" s="17">
        <f t="shared" si="0"/>
        <v>25.6</v>
      </c>
      <c r="H19" s="21"/>
    </row>
    <row r="20" spans="1:8" ht="12.75">
      <c r="A20" s="6">
        <v>15</v>
      </c>
      <c r="B20" s="7" t="s">
        <v>110</v>
      </c>
      <c r="C20" s="7" t="s">
        <v>4</v>
      </c>
      <c r="D20" s="6">
        <v>89</v>
      </c>
      <c r="E20" s="18">
        <v>19.626666666666665</v>
      </c>
      <c r="F20" s="17">
        <v>25.2</v>
      </c>
      <c r="G20" s="17">
        <f t="shared" si="0"/>
        <v>25.2</v>
      </c>
      <c r="H20" s="21"/>
    </row>
    <row r="21" spans="1:8" ht="12.75">
      <c r="A21" s="6">
        <v>16</v>
      </c>
      <c r="B21" s="7" t="s">
        <v>277</v>
      </c>
      <c r="C21" s="7" t="s">
        <v>113</v>
      </c>
      <c r="D21" s="6">
        <v>89</v>
      </c>
      <c r="E21" s="18"/>
      <c r="F21" s="17">
        <v>23.4</v>
      </c>
      <c r="G21" s="17">
        <f t="shared" si="0"/>
        <v>23.4</v>
      </c>
      <c r="H21" s="21"/>
    </row>
    <row r="22" spans="1:8" ht="12.75">
      <c r="A22" s="6">
        <v>17</v>
      </c>
      <c r="B22" s="7" t="s">
        <v>134</v>
      </c>
      <c r="C22" s="7" t="s">
        <v>7</v>
      </c>
      <c r="D22" s="6">
        <v>89</v>
      </c>
      <c r="E22" s="18"/>
      <c r="F22" s="17">
        <v>21.6</v>
      </c>
      <c r="G22" s="17">
        <f t="shared" si="0"/>
        <v>21.6</v>
      </c>
      <c r="H22" s="21"/>
    </row>
    <row r="23" spans="1:8" ht="12.75">
      <c r="A23" s="6">
        <v>18</v>
      </c>
      <c r="B23" s="7" t="s">
        <v>278</v>
      </c>
      <c r="C23" s="7" t="s">
        <v>13</v>
      </c>
      <c r="D23" s="6">
        <v>88</v>
      </c>
      <c r="E23" s="18"/>
      <c r="F23" s="17">
        <v>19.8</v>
      </c>
      <c r="G23" s="17">
        <f t="shared" si="0"/>
        <v>19.8</v>
      </c>
      <c r="H23" s="21"/>
    </row>
    <row r="24" spans="1:8" ht="12.75">
      <c r="A24" s="6">
        <v>19</v>
      </c>
      <c r="B24" s="7" t="s">
        <v>188</v>
      </c>
      <c r="C24" s="7" t="s">
        <v>9</v>
      </c>
      <c r="D24" s="6">
        <v>89</v>
      </c>
      <c r="E24" s="18">
        <v>18.346666666666668</v>
      </c>
      <c r="F24" s="17">
        <v>0</v>
      </c>
      <c r="G24" s="17">
        <f t="shared" si="0"/>
        <v>18.346666666666668</v>
      </c>
      <c r="H24" s="21"/>
    </row>
    <row r="25" spans="1:8" ht="12.75">
      <c r="A25" s="6">
        <v>20</v>
      </c>
      <c r="B25" s="7" t="s">
        <v>279</v>
      </c>
      <c r="C25" s="7" t="s">
        <v>4</v>
      </c>
      <c r="D25" s="6">
        <v>89</v>
      </c>
      <c r="E25" s="18"/>
      <c r="F25" s="17">
        <v>16.2</v>
      </c>
      <c r="G25" s="17">
        <f t="shared" si="0"/>
        <v>16.2</v>
      </c>
      <c r="H25" s="21"/>
    </row>
    <row r="26" spans="1:8" ht="12.75">
      <c r="A26" s="6">
        <v>21</v>
      </c>
      <c r="B26" s="7" t="s">
        <v>98</v>
      </c>
      <c r="C26" s="7" t="s">
        <v>14</v>
      </c>
      <c r="D26" s="6">
        <v>89</v>
      </c>
      <c r="E26" s="18">
        <v>15.786666666666669</v>
      </c>
      <c r="F26" s="17">
        <v>0</v>
      </c>
      <c r="G26" s="17">
        <f t="shared" si="0"/>
        <v>15.786666666666669</v>
      </c>
      <c r="H26" s="21"/>
    </row>
    <row r="27" spans="1:8" ht="12.75">
      <c r="A27" s="6">
        <v>22</v>
      </c>
      <c r="B27" s="7" t="s">
        <v>280</v>
      </c>
      <c r="C27" s="7" t="s">
        <v>14</v>
      </c>
      <c r="D27" s="6">
        <v>88</v>
      </c>
      <c r="E27" s="18"/>
      <c r="F27" s="17">
        <v>14.4</v>
      </c>
      <c r="G27" s="17">
        <f t="shared" si="0"/>
        <v>14.4</v>
      </c>
      <c r="H27" s="21"/>
    </row>
    <row r="28" spans="1:8" ht="12.75">
      <c r="A28" s="6">
        <v>23</v>
      </c>
      <c r="B28" s="7" t="s">
        <v>281</v>
      </c>
      <c r="C28" s="7" t="s">
        <v>6</v>
      </c>
      <c r="D28" s="6">
        <v>89</v>
      </c>
      <c r="E28" s="18"/>
      <c r="F28" s="17">
        <v>12.6</v>
      </c>
      <c r="G28" s="17">
        <f t="shared" si="0"/>
        <v>12.6</v>
      </c>
      <c r="H28" s="21"/>
    </row>
    <row r="29" spans="1:8" ht="12.75">
      <c r="A29" s="6">
        <v>24</v>
      </c>
      <c r="B29" s="7" t="s">
        <v>196</v>
      </c>
      <c r="C29" s="7" t="s">
        <v>18</v>
      </c>
      <c r="D29" s="6">
        <v>89</v>
      </c>
      <c r="E29" s="18">
        <v>3.2</v>
      </c>
      <c r="F29" s="17">
        <v>10.8</v>
      </c>
      <c r="G29" s="17">
        <f t="shared" si="0"/>
        <v>10.8</v>
      </c>
      <c r="H29" s="21"/>
    </row>
    <row r="30" spans="1:8" ht="12.75">
      <c r="A30" s="6">
        <v>25</v>
      </c>
      <c r="B30" s="7" t="s">
        <v>137</v>
      </c>
      <c r="C30" s="7" t="s">
        <v>10</v>
      </c>
      <c r="D30" s="6">
        <v>89</v>
      </c>
      <c r="E30" s="18">
        <v>9.386666666666668</v>
      </c>
      <c r="F30" s="17">
        <v>0</v>
      </c>
      <c r="G30" s="17">
        <f aca="true" t="shared" si="1" ref="G30:G48">LARGE(E30:F30,1)</f>
        <v>9.386666666666668</v>
      </c>
      <c r="H30" s="21"/>
    </row>
    <row r="31" spans="1:8" ht="12.75">
      <c r="A31" s="6">
        <v>26</v>
      </c>
      <c r="B31" s="7" t="s">
        <v>282</v>
      </c>
      <c r="C31" s="7" t="s">
        <v>13</v>
      </c>
      <c r="D31" s="6">
        <v>88</v>
      </c>
      <c r="E31" s="18"/>
      <c r="F31" s="17">
        <v>9</v>
      </c>
      <c r="G31" s="17">
        <f t="shared" si="1"/>
        <v>9</v>
      </c>
      <c r="H31" s="21"/>
    </row>
    <row r="32" spans="1:8" ht="12.75">
      <c r="A32" s="6">
        <v>27</v>
      </c>
      <c r="B32" s="7" t="s">
        <v>268</v>
      </c>
      <c r="C32" s="7" t="s">
        <v>113</v>
      </c>
      <c r="D32" s="6">
        <v>88</v>
      </c>
      <c r="E32" s="18"/>
      <c r="F32" s="17">
        <v>8.1</v>
      </c>
      <c r="G32" s="17">
        <f t="shared" si="1"/>
        <v>8.1</v>
      </c>
      <c r="H32" s="21"/>
    </row>
    <row r="33" spans="1:8" ht="12.75">
      <c r="A33" s="6">
        <v>28</v>
      </c>
      <c r="B33" s="7" t="s">
        <v>82</v>
      </c>
      <c r="C33" s="7" t="s">
        <v>4</v>
      </c>
      <c r="D33" s="6">
        <v>88</v>
      </c>
      <c r="E33" s="18">
        <v>8</v>
      </c>
      <c r="F33" s="17">
        <v>0</v>
      </c>
      <c r="G33" s="17">
        <f t="shared" si="1"/>
        <v>8</v>
      </c>
      <c r="H33" s="21"/>
    </row>
    <row r="34" spans="1:8" ht="12.75">
      <c r="A34" s="6">
        <v>29</v>
      </c>
      <c r="B34" s="7" t="s">
        <v>156</v>
      </c>
      <c r="C34" s="7" t="s">
        <v>5</v>
      </c>
      <c r="D34" s="6">
        <v>88</v>
      </c>
      <c r="E34" s="18"/>
      <c r="F34" s="17">
        <v>7.2</v>
      </c>
      <c r="G34" s="17">
        <f t="shared" si="1"/>
        <v>7.2</v>
      </c>
      <c r="H34" s="21"/>
    </row>
    <row r="35" spans="1:8" ht="12.75">
      <c r="A35" s="6">
        <v>30</v>
      </c>
      <c r="B35" s="7" t="s">
        <v>283</v>
      </c>
      <c r="C35" s="7" t="s">
        <v>113</v>
      </c>
      <c r="D35" s="6">
        <v>89</v>
      </c>
      <c r="E35" s="18"/>
      <c r="F35" s="17">
        <v>6.3</v>
      </c>
      <c r="G35" s="17">
        <f t="shared" si="1"/>
        <v>6.3</v>
      </c>
      <c r="H35" s="21"/>
    </row>
    <row r="36" spans="1:8" ht="12.75">
      <c r="A36" s="6">
        <v>31</v>
      </c>
      <c r="B36" s="7" t="s">
        <v>276</v>
      </c>
      <c r="C36" s="7" t="s">
        <v>113</v>
      </c>
      <c r="D36" s="6">
        <v>88</v>
      </c>
      <c r="E36" s="18"/>
      <c r="F36" s="17">
        <v>5.4</v>
      </c>
      <c r="G36" s="17">
        <f t="shared" si="1"/>
        <v>5.4</v>
      </c>
      <c r="H36" s="21"/>
    </row>
    <row r="37" spans="1:8" ht="12.75">
      <c r="A37" s="6">
        <v>32</v>
      </c>
      <c r="B37" s="7" t="s">
        <v>97</v>
      </c>
      <c r="C37" s="7" t="s">
        <v>4</v>
      </c>
      <c r="D37" s="6">
        <v>89</v>
      </c>
      <c r="E37" s="18">
        <v>5.12</v>
      </c>
      <c r="F37" s="17">
        <v>0</v>
      </c>
      <c r="G37" s="17">
        <f t="shared" si="1"/>
        <v>5.12</v>
      </c>
      <c r="H37" s="21"/>
    </row>
    <row r="38" spans="1:8" ht="12.75">
      <c r="A38" s="6">
        <v>33</v>
      </c>
      <c r="B38" s="7" t="s">
        <v>275</v>
      </c>
      <c r="C38" s="7" t="s">
        <v>17</v>
      </c>
      <c r="D38" s="6">
        <v>88</v>
      </c>
      <c r="E38" s="18"/>
      <c r="F38" s="17">
        <v>4.5</v>
      </c>
      <c r="G38" s="17">
        <f t="shared" si="1"/>
        <v>4.5</v>
      </c>
      <c r="H38" s="21"/>
    </row>
    <row r="39" spans="1:8" ht="12.75">
      <c r="A39" s="6">
        <v>34</v>
      </c>
      <c r="B39" s="7" t="s">
        <v>163</v>
      </c>
      <c r="C39" s="7" t="s">
        <v>5</v>
      </c>
      <c r="D39" s="6">
        <v>89</v>
      </c>
      <c r="E39" s="18">
        <v>4.266666666666667</v>
      </c>
      <c r="F39" s="17">
        <v>0</v>
      </c>
      <c r="G39" s="17">
        <f t="shared" si="1"/>
        <v>4.266666666666667</v>
      </c>
      <c r="H39" s="21"/>
    </row>
    <row r="40" spans="1:8" ht="12.75">
      <c r="A40" s="6">
        <v>35</v>
      </c>
      <c r="B40" s="7" t="s">
        <v>159</v>
      </c>
      <c r="C40" s="7" t="s">
        <v>5</v>
      </c>
      <c r="D40" s="6">
        <v>88</v>
      </c>
      <c r="E40" s="18">
        <v>4</v>
      </c>
      <c r="F40" s="17">
        <v>0</v>
      </c>
      <c r="G40" s="17">
        <f t="shared" si="1"/>
        <v>4</v>
      </c>
      <c r="H40" s="21"/>
    </row>
    <row r="41" spans="1:8" ht="12.75">
      <c r="A41" s="6">
        <v>36</v>
      </c>
      <c r="B41" s="7" t="s">
        <v>284</v>
      </c>
      <c r="C41" s="7" t="s">
        <v>14</v>
      </c>
      <c r="D41" s="6">
        <v>89</v>
      </c>
      <c r="E41" s="18"/>
      <c r="F41" s="17">
        <v>3.6</v>
      </c>
      <c r="G41" s="17">
        <f t="shared" si="1"/>
        <v>3.6</v>
      </c>
      <c r="H41" s="21"/>
    </row>
    <row r="42" spans="1:8" ht="12.75">
      <c r="A42" s="6">
        <v>37</v>
      </c>
      <c r="B42" s="7" t="s">
        <v>168</v>
      </c>
      <c r="C42" s="7" t="s">
        <v>5</v>
      </c>
      <c r="D42" s="6">
        <v>89</v>
      </c>
      <c r="E42" s="18">
        <v>3.4133333333333336</v>
      </c>
      <c r="F42" s="17">
        <v>0</v>
      </c>
      <c r="G42" s="17">
        <f t="shared" si="1"/>
        <v>3.4133333333333336</v>
      </c>
      <c r="H42" s="21"/>
    </row>
    <row r="43" spans="1:8" ht="12.75">
      <c r="A43" s="6">
        <v>38</v>
      </c>
      <c r="B43" s="7" t="s">
        <v>285</v>
      </c>
      <c r="C43" s="7" t="s">
        <v>4</v>
      </c>
      <c r="D43" s="6">
        <v>88</v>
      </c>
      <c r="E43" s="18"/>
      <c r="F43" s="17">
        <v>2.7</v>
      </c>
      <c r="G43" s="17">
        <f t="shared" si="1"/>
        <v>2.7</v>
      </c>
      <c r="H43" s="21"/>
    </row>
    <row r="44" spans="1:8" ht="12.75">
      <c r="A44" s="6">
        <v>39</v>
      </c>
      <c r="B44" s="7" t="s">
        <v>189</v>
      </c>
      <c r="C44" s="7" t="s">
        <v>7</v>
      </c>
      <c r="D44" s="6">
        <v>89</v>
      </c>
      <c r="E44" s="18">
        <v>2.56</v>
      </c>
      <c r="F44" s="17">
        <v>0</v>
      </c>
      <c r="G44" s="17">
        <f t="shared" si="1"/>
        <v>2.56</v>
      </c>
      <c r="H44" s="21"/>
    </row>
    <row r="45" spans="1:8" ht="12.75">
      <c r="A45" s="6">
        <v>40</v>
      </c>
      <c r="B45" s="7" t="s">
        <v>271</v>
      </c>
      <c r="C45" s="7" t="s">
        <v>13</v>
      </c>
      <c r="D45" s="6">
        <v>88</v>
      </c>
      <c r="E45" s="18"/>
      <c r="F45" s="17">
        <v>1.8</v>
      </c>
      <c r="G45" s="17">
        <f t="shared" si="1"/>
        <v>1.8</v>
      </c>
      <c r="H45" s="21"/>
    </row>
    <row r="46" spans="1:8" ht="12.75">
      <c r="A46" s="6">
        <v>41</v>
      </c>
      <c r="B46" s="7" t="s">
        <v>167</v>
      </c>
      <c r="C46" s="7" t="s">
        <v>162</v>
      </c>
      <c r="D46" s="6">
        <v>89</v>
      </c>
      <c r="E46" s="18">
        <v>1.6</v>
      </c>
      <c r="F46" s="17">
        <v>0</v>
      </c>
      <c r="G46" s="17">
        <f t="shared" si="1"/>
        <v>1.6</v>
      </c>
      <c r="H46" s="21"/>
    </row>
    <row r="47" spans="1:8" ht="12.75">
      <c r="A47" s="6">
        <v>42</v>
      </c>
      <c r="B47" s="7" t="s">
        <v>161</v>
      </c>
      <c r="C47" s="7" t="s">
        <v>5</v>
      </c>
      <c r="D47" s="6">
        <v>88</v>
      </c>
      <c r="E47" s="18">
        <v>1.3333333333333333</v>
      </c>
      <c r="F47" s="17">
        <v>0</v>
      </c>
      <c r="G47" s="17">
        <f t="shared" si="1"/>
        <v>1.3333333333333333</v>
      </c>
      <c r="H47" s="21"/>
    </row>
    <row r="48" spans="1:8" ht="12.75">
      <c r="A48" s="6">
        <v>43</v>
      </c>
      <c r="B48" s="7" t="s">
        <v>274</v>
      </c>
      <c r="C48" s="7" t="s">
        <v>54</v>
      </c>
      <c r="D48" s="6">
        <v>89</v>
      </c>
      <c r="E48" s="18"/>
      <c r="F48" s="17">
        <v>0.9</v>
      </c>
      <c r="G48" s="17">
        <f t="shared" si="1"/>
        <v>0.9</v>
      </c>
      <c r="H48" s="21"/>
    </row>
  </sheetData>
  <mergeCells count="2">
    <mergeCell ref="A3:L3"/>
    <mergeCell ref="A1:M1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L30" sqref="L30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1.625" style="0" bestFit="1" customWidth="1"/>
    <col min="4" max="4" width="4.875" style="0" customWidth="1"/>
    <col min="5" max="5" width="7.00390625" style="2" bestFit="1" customWidth="1"/>
    <col min="6" max="6" width="6.875" style="0" customWidth="1"/>
    <col min="7" max="7" width="8.00390625" style="0" customWidth="1"/>
    <col min="8" max="8" width="7.375" style="0" customWidth="1"/>
    <col min="9" max="9" width="6.875" style="0" customWidth="1"/>
    <col min="10" max="10" width="5.75390625" style="0" customWidth="1"/>
    <col min="11" max="11" width="6.625" style="0" customWidth="1"/>
  </cols>
  <sheetData>
    <row r="1" spans="1:13" ht="12.75">
      <c r="A1" s="22" t="s">
        <v>214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2" ht="12.75" customHeight="1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1"/>
    </row>
    <row r="3" spans="1:12" ht="12.75">
      <c r="A3" s="24" t="s">
        <v>38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"/>
    </row>
    <row r="4" ht="12.75" customHeight="1">
      <c r="E4"/>
    </row>
    <row r="5" spans="1:7" ht="34.5" customHeight="1">
      <c r="A5" s="5" t="s">
        <v>0</v>
      </c>
      <c r="B5" s="8" t="s">
        <v>1</v>
      </c>
      <c r="C5" s="8" t="s">
        <v>2</v>
      </c>
      <c r="D5" s="5" t="s">
        <v>3</v>
      </c>
      <c r="E5" s="16">
        <v>37622</v>
      </c>
      <c r="F5" s="16" t="s">
        <v>216</v>
      </c>
      <c r="G5" s="16" t="s">
        <v>215</v>
      </c>
    </row>
    <row r="6" spans="1:8" ht="12.75">
      <c r="A6" s="6">
        <v>1</v>
      </c>
      <c r="B6" s="7" t="s">
        <v>62</v>
      </c>
      <c r="C6" s="7" t="s">
        <v>49</v>
      </c>
      <c r="D6" s="6">
        <v>90</v>
      </c>
      <c r="E6" s="18">
        <v>75.86666666666666</v>
      </c>
      <c r="F6" s="17">
        <v>90</v>
      </c>
      <c r="G6" s="17">
        <f aca="true" t="shared" si="0" ref="G6:G17">LARGE(E6:F6,1)</f>
        <v>90</v>
      </c>
      <c r="H6" s="21"/>
    </row>
    <row r="7" spans="1:8" ht="12.75">
      <c r="A7" s="6">
        <v>2</v>
      </c>
      <c r="B7" s="7" t="s">
        <v>51</v>
      </c>
      <c r="C7" s="7" t="s">
        <v>6</v>
      </c>
      <c r="D7" s="6">
        <v>90</v>
      </c>
      <c r="E7" s="18">
        <v>83.33333333333333</v>
      </c>
      <c r="F7" s="17">
        <v>45.9</v>
      </c>
      <c r="G7" s="17">
        <f>LARGE(E7:F7,1)</f>
        <v>83.33333333333333</v>
      </c>
      <c r="H7" s="21"/>
    </row>
    <row r="8" spans="1:8" ht="12.75">
      <c r="A8" s="6">
        <v>3</v>
      </c>
      <c r="B8" s="7" t="s">
        <v>184</v>
      </c>
      <c r="C8" s="7" t="s">
        <v>49</v>
      </c>
      <c r="D8" s="6">
        <v>90</v>
      </c>
      <c r="E8" s="18">
        <v>31.733333333333334</v>
      </c>
      <c r="F8" s="17">
        <v>72</v>
      </c>
      <c r="G8" s="17">
        <f t="shared" si="0"/>
        <v>72</v>
      </c>
      <c r="H8" s="21"/>
    </row>
    <row r="9" spans="1:8" ht="12.75">
      <c r="A9" s="6">
        <v>4</v>
      </c>
      <c r="B9" s="7" t="s">
        <v>104</v>
      </c>
      <c r="C9" s="7" t="s">
        <v>7</v>
      </c>
      <c r="D9" s="6">
        <v>92</v>
      </c>
      <c r="E9" s="18">
        <v>49.333333333333336</v>
      </c>
      <c r="F9" s="17">
        <v>54</v>
      </c>
      <c r="G9" s="17">
        <f t="shared" si="0"/>
        <v>54</v>
      </c>
      <c r="H9" s="21"/>
    </row>
    <row r="10" spans="1:8" ht="12.75">
      <c r="A10" s="6">
        <v>4</v>
      </c>
      <c r="B10" s="7" t="s">
        <v>105</v>
      </c>
      <c r="C10" s="7" t="s">
        <v>5</v>
      </c>
      <c r="D10" s="6">
        <v>90</v>
      </c>
      <c r="E10" s="18">
        <v>52</v>
      </c>
      <c r="F10" s="17">
        <v>54</v>
      </c>
      <c r="G10" s="17">
        <f t="shared" si="0"/>
        <v>54</v>
      </c>
      <c r="H10" s="21"/>
    </row>
    <row r="11" spans="1:8" ht="12.75">
      <c r="A11" s="6">
        <v>6</v>
      </c>
      <c r="B11" s="7" t="s">
        <v>286</v>
      </c>
      <c r="C11" s="7" t="s">
        <v>112</v>
      </c>
      <c r="D11" s="6">
        <v>90</v>
      </c>
      <c r="E11" s="18"/>
      <c r="F11" s="17">
        <v>42.3</v>
      </c>
      <c r="G11" s="17">
        <f t="shared" si="0"/>
        <v>42.3</v>
      </c>
      <c r="H11" s="21"/>
    </row>
    <row r="12" spans="1:8" ht="12.75">
      <c r="A12" s="6">
        <v>7</v>
      </c>
      <c r="B12" s="7" t="s">
        <v>287</v>
      </c>
      <c r="C12" s="7" t="s">
        <v>54</v>
      </c>
      <c r="D12" s="6">
        <v>90</v>
      </c>
      <c r="E12" s="18"/>
      <c r="F12" s="17">
        <v>38.7</v>
      </c>
      <c r="G12" s="17">
        <f t="shared" si="0"/>
        <v>38.7</v>
      </c>
      <c r="H12" s="21"/>
    </row>
    <row r="13" spans="1:8" ht="12.75">
      <c r="A13" s="6">
        <v>8</v>
      </c>
      <c r="B13" s="7" t="s">
        <v>288</v>
      </c>
      <c r="C13" s="7" t="s">
        <v>17</v>
      </c>
      <c r="D13" s="6">
        <v>90</v>
      </c>
      <c r="E13" s="18"/>
      <c r="F13" s="17">
        <v>36</v>
      </c>
      <c r="G13" s="17">
        <f t="shared" si="0"/>
        <v>36</v>
      </c>
      <c r="H13" s="21"/>
    </row>
    <row r="14" spans="1:8" ht="12.75">
      <c r="A14" s="6">
        <v>9</v>
      </c>
      <c r="B14" s="7" t="s">
        <v>138</v>
      </c>
      <c r="C14" s="7" t="s">
        <v>10</v>
      </c>
      <c r="D14" s="6">
        <v>90</v>
      </c>
      <c r="E14" s="18">
        <v>3.1333333333333333</v>
      </c>
      <c r="F14" s="17">
        <v>33.3</v>
      </c>
      <c r="G14" s="17">
        <f t="shared" si="0"/>
        <v>33.3</v>
      </c>
      <c r="H14" s="21"/>
    </row>
    <row r="15" spans="1:8" ht="12.75">
      <c r="A15" s="6">
        <v>10</v>
      </c>
      <c r="B15" s="7" t="s">
        <v>289</v>
      </c>
      <c r="C15" s="7" t="s">
        <v>4</v>
      </c>
      <c r="D15" s="6">
        <v>91</v>
      </c>
      <c r="E15" s="18"/>
      <c r="F15" s="17">
        <v>30.6</v>
      </c>
      <c r="G15" s="17">
        <f t="shared" si="0"/>
        <v>30.6</v>
      </c>
      <c r="H15" s="21"/>
    </row>
    <row r="16" spans="1:8" ht="12.75">
      <c r="A16" s="6">
        <v>11</v>
      </c>
      <c r="B16" s="7" t="s">
        <v>135</v>
      </c>
      <c r="C16" s="7" t="s">
        <v>4</v>
      </c>
      <c r="D16" s="6">
        <v>91</v>
      </c>
      <c r="E16" s="18">
        <v>7.2</v>
      </c>
      <c r="F16" s="17">
        <v>26.55</v>
      </c>
      <c r="G16" s="17">
        <f t="shared" si="0"/>
        <v>26.55</v>
      </c>
      <c r="H16" s="21"/>
    </row>
    <row r="17" spans="1:8" ht="12.75">
      <c r="A17" s="6">
        <v>11</v>
      </c>
      <c r="B17" s="7" t="s">
        <v>290</v>
      </c>
      <c r="C17" s="7" t="s">
        <v>13</v>
      </c>
      <c r="D17" s="6">
        <v>90</v>
      </c>
      <c r="E17" s="18"/>
      <c r="F17" s="17">
        <v>26.55</v>
      </c>
      <c r="G17" s="17">
        <f t="shared" si="0"/>
        <v>26.55</v>
      </c>
      <c r="H17" s="21"/>
    </row>
    <row r="18" spans="1:8" ht="12.75">
      <c r="A18" s="6">
        <v>13</v>
      </c>
      <c r="B18" s="7" t="s">
        <v>291</v>
      </c>
      <c r="C18" s="7" t="s">
        <v>4</v>
      </c>
      <c r="D18" s="6">
        <v>90</v>
      </c>
      <c r="E18" s="18"/>
      <c r="F18" s="17">
        <v>23.4</v>
      </c>
      <c r="G18" s="17">
        <f aca="true" t="shared" si="1" ref="G18:G39">LARGE(E18:F18,1)</f>
        <v>23.4</v>
      </c>
      <c r="H18" s="21"/>
    </row>
    <row r="19" spans="1:8" ht="12.75">
      <c r="A19" s="6">
        <v>14</v>
      </c>
      <c r="B19" s="7" t="s">
        <v>292</v>
      </c>
      <c r="C19" s="7" t="s">
        <v>4</v>
      </c>
      <c r="D19" s="6">
        <v>91</v>
      </c>
      <c r="E19" s="18"/>
      <c r="F19" s="17">
        <v>21.6</v>
      </c>
      <c r="G19" s="17">
        <f t="shared" si="1"/>
        <v>21.6</v>
      </c>
      <c r="H19" s="21"/>
    </row>
    <row r="20" spans="1:8" ht="12.75">
      <c r="A20" s="6">
        <v>15</v>
      </c>
      <c r="B20" s="7" t="s">
        <v>293</v>
      </c>
      <c r="C20" s="7" t="s">
        <v>113</v>
      </c>
      <c r="D20" s="6">
        <v>91</v>
      </c>
      <c r="E20" s="18"/>
      <c r="F20" s="17">
        <v>19.8</v>
      </c>
      <c r="G20" s="17">
        <f t="shared" si="1"/>
        <v>19.8</v>
      </c>
      <c r="H20" s="21"/>
    </row>
    <row r="21" spans="1:8" ht="12.75">
      <c r="A21" s="6">
        <v>16</v>
      </c>
      <c r="B21" s="7" t="s">
        <v>294</v>
      </c>
      <c r="C21" s="7" t="s">
        <v>4</v>
      </c>
      <c r="D21" s="6">
        <v>91</v>
      </c>
      <c r="E21" s="18"/>
      <c r="F21" s="17">
        <v>18</v>
      </c>
      <c r="G21" s="17">
        <f t="shared" si="1"/>
        <v>18</v>
      </c>
      <c r="H21" s="21"/>
    </row>
    <row r="22" spans="1:8" ht="12.75">
      <c r="A22" s="6">
        <v>17</v>
      </c>
      <c r="B22" s="7" t="s">
        <v>197</v>
      </c>
      <c r="C22" s="7" t="s">
        <v>6</v>
      </c>
      <c r="D22" s="6">
        <v>90</v>
      </c>
      <c r="E22" s="18"/>
      <c r="F22" s="17">
        <v>16.2</v>
      </c>
      <c r="G22" s="17">
        <f t="shared" si="1"/>
        <v>16.2</v>
      </c>
      <c r="H22" s="21"/>
    </row>
    <row r="23" spans="1:8" ht="12.75">
      <c r="A23" s="6">
        <v>18</v>
      </c>
      <c r="B23" s="7" t="s">
        <v>295</v>
      </c>
      <c r="C23" s="7" t="s">
        <v>113</v>
      </c>
      <c r="D23" s="6">
        <v>90</v>
      </c>
      <c r="E23" s="18"/>
      <c r="F23" s="17">
        <v>13.5</v>
      </c>
      <c r="G23" s="17">
        <f t="shared" si="1"/>
        <v>13.5</v>
      </c>
      <c r="H23" s="21"/>
    </row>
    <row r="24" spans="1:8" ht="12.75">
      <c r="A24" s="6">
        <v>18</v>
      </c>
      <c r="B24" s="7" t="s">
        <v>190</v>
      </c>
      <c r="C24" s="7" t="s">
        <v>112</v>
      </c>
      <c r="D24" s="6">
        <v>91</v>
      </c>
      <c r="E24" s="18"/>
      <c r="F24" s="17">
        <v>13.5</v>
      </c>
      <c r="G24" s="17">
        <f t="shared" si="1"/>
        <v>13.5</v>
      </c>
      <c r="H24" s="21"/>
    </row>
    <row r="25" spans="1:8" ht="12.75">
      <c r="A25" s="6">
        <v>20</v>
      </c>
      <c r="B25" s="7" t="s">
        <v>296</v>
      </c>
      <c r="C25" s="7" t="s">
        <v>5</v>
      </c>
      <c r="D25" s="6">
        <v>90</v>
      </c>
      <c r="E25" s="18"/>
      <c r="F25" s="17">
        <v>10.8</v>
      </c>
      <c r="G25" s="17">
        <f t="shared" si="1"/>
        <v>10.8</v>
      </c>
      <c r="H25" s="21"/>
    </row>
    <row r="26" spans="1:8" ht="12.75">
      <c r="A26" s="6">
        <v>21</v>
      </c>
      <c r="B26" s="7" t="s">
        <v>297</v>
      </c>
      <c r="C26" s="7" t="s">
        <v>4</v>
      </c>
      <c r="D26" s="6">
        <v>91</v>
      </c>
      <c r="E26" s="18"/>
      <c r="F26" s="17">
        <v>9</v>
      </c>
      <c r="G26" s="17">
        <f t="shared" si="1"/>
        <v>9</v>
      </c>
      <c r="H26" s="21"/>
    </row>
    <row r="27" spans="1:8" ht="12.75">
      <c r="A27" s="6">
        <v>22</v>
      </c>
      <c r="B27" s="7" t="s">
        <v>298</v>
      </c>
      <c r="C27" s="7" t="s">
        <v>13</v>
      </c>
      <c r="D27" s="6">
        <v>92</v>
      </c>
      <c r="E27" s="18"/>
      <c r="F27" s="17">
        <v>8.1</v>
      </c>
      <c r="G27" s="17">
        <f t="shared" si="1"/>
        <v>8.1</v>
      </c>
      <c r="H27" s="21"/>
    </row>
    <row r="28" spans="1:8" ht="12.75">
      <c r="A28" s="6">
        <v>23</v>
      </c>
      <c r="B28" s="7" t="s">
        <v>198</v>
      </c>
      <c r="C28" s="7" t="s">
        <v>6</v>
      </c>
      <c r="D28" s="6">
        <v>90</v>
      </c>
      <c r="E28" s="18">
        <v>8</v>
      </c>
      <c r="F28" s="17">
        <v>3.6</v>
      </c>
      <c r="G28" s="17">
        <f t="shared" si="1"/>
        <v>8</v>
      </c>
      <c r="H28" s="21"/>
    </row>
    <row r="29" spans="1:8" ht="12.75">
      <c r="A29" s="6">
        <v>24</v>
      </c>
      <c r="B29" s="7" t="s">
        <v>299</v>
      </c>
      <c r="C29" s="7" t="s">
        <v>4</v>
      </c>
      <c r="D29" s="6">
        <v>90</v>
      </c>
      <c r="E29" s="18"/>
      <c r="F29" s="17">
        <v>7.2</v>
      </c>
      <c r="G29" s="17">
        <f t="shared" si="1"/>
        <v>7.2</v>
      </c>
      <c r="H29" s="21"/>
    </row>
    <row r="30" spans="1:8" ht="12.75">
      <c r="A30" s="6">
        <v>25</v>
      </c>
      <c r="B30" s="7" t="s">
        <v>301</v>
      </c>
      <c r="C30" s="7" t="s">
        <v>113</v>
      </c>
      <c r="D30" s="6">
        <v>91</v>
      </c>
      <c r="E30" s="18"/>
      <c r="F30" s="17">
        <v>5.4</v>
      </c>
      <c r="G30" s="17">
        <f t="shared" si="1"/>
        <v>5.4</v>
      </c>
      <c r="H30" s="21"/>
    </row>
    <row r="31" spans="1:8" ht="12.75">
      <c r="A31" s="6">
        <v>25</v>
      </c>
      <c r="B31" s="7" t="s">
        <v>300</v>
      </c>
      <c r="C31" s="7" t="s">
        <v>54</v>
      </c>
      <c r="D31" s="6">
        <v>90</v>
      </c>
      <c r="E31" s="18"/>
      <c r="F31" s="17">
        <v>5.4</v>
      </c>
      <c r="G31" s="17">
        <f t="shared" si="1"/>
        <v>5.4</v>
      </c>
      <c r="H31" s="21"/>
    </row>
    <row r="32" spans="1:8" ht="12.75">
      <c r="A32" s="6">
        <v>25</v>
      </c>
      <c r="B32" s="7" t="s">
        <v>302</v>
      </c>
      <c r="C32" s="7" t="s">
        <v>14</v>
      </c>
      <c r="D32" s="6">
        <v>92</v>
      </c>
      <c r="E32" s="18"/>
      <c r="F32" s="17">
        <v>5.4</v>
      </c>
      <c r="G32" s="17">
        <f t="shared" si="1"/>
        <v>5.4</v>
      </c>
      <c r="H32" s="21"/>
    </row>
    <row r="33" spans="1:8" ht="12.75">
      <c r="A33" s="6">
        <v>28</v>
      </c>
      <c r="B33" s="7" t="s">
        <v>136</v>
      </c>
      <c r="C33" s="7" t="s">
        <v>12</v>
      </c>
      <c r="D33" s="6">
        <v>92</v>
      </c>
      <c r="E33" s="18">
        <v>4.8</v>
      </c>
      <c r="F33" s="17">
        <v>0</v>
      </c>
      <c r="G33" s="17">
        <f t="shared" si="1"/>
        <v>4.8</v>
      </c>
      <c r="H33" s="21"/>
    </row>
    <row r="34" spans="1:8" ht="12.75">
      <c r="A34" s="6">
        <v>29</v>
      </c>
      <c r="B34" s="7" t="s">
        <v>187</v>
      </c>
      <c r="C34" s="7" t="s">
        <v>90</v>
      </c>
      <c r="D34" s="6">
        <v>90</v>
      </c>
      <c r="E34" s="18">
        <v>2.4</v>
      </c>
      <c r="F34" s="17">
        <v>0</v>
      </c>
      <c r="G34" s="17">
        <f t="shared" si="1"/>
        <v>2.4</v>
      </c>
      <c r="H34" s="21"/>
    </row>
    <row r="35" spans="1:8" ht="12.75">
      <c r="A35" s="6">
        <v>30</v>
      </c>
      <c r="B35" s="7" t="s">
        <v>303</v>
      </c>
      <c r="C35" s="7" t="s">
        <v>113</v>
      </c>
      <c r="D35" s="6">
        <v>90</v>
      </c>
      <c r="E35" s="18"/>
      <c r="F35" s="17">
        <v>1.8</v>
      </c>
      <c r="G35" s="17">
        <f t="shared" si="1"/>
        <v>1.8</v>
      </c>
      <c r="H35" s="21"/>
    </row>
    <row r="36" spans="1:8" ht="12.75">
      <c r="A36" s="6">
        <v>30</v>
      </c>
      <c r="B36" s="7" t="s">
        <v>304</v>
      </c>
      <c r="C36" s="7" t="s">
        <v>17</v>
      </c>
      <c r="D36" s="6">
        <v>90</v>
      </c>
      <c r="E36" s="18"/>
      <c r="F36" s="17">
        <v>1.8</v>
      </c>
      <c r="G36" s="17">
        <f t="shared" si="1"/>
        <v>1.8</v>
      </c>
      <c r="H36" s="21"/>
    </row>
    <row r="37" spans="1:8" ht="12.75">
      <c r="A37" s="6">
        <v>30</v>
      </c>
      <c r="B37" s="7" t="s">
        <v>305</v>
      </c>
      <c r="C37" s="7" t="s">
        <v>14</v>
      </c>
      <c r="D37" s="6">
        <v>90</v>
      </c>
      <c r="E37" s="18"/>
      <c r="F37" s="17">
        <v>1.8</v>
      </c>
      <c r="G37" s="17">
        <f t="shared" si="1"/>
        <v>1.8</v>
      </c>
      <c r="H37" s="21"/>
    </row>
    <row r="38" spans="1:8" ht="12.75">
      <c r="A38" s="6">
        <v>33</v>
      </c>
      <c r="B38" s="7" t="s">
        <v>166</v>
      </c>
      <c r="C38" s="7" t="s">
        <v>4</v>
      </c>
      <c r="D38" s="6">
        <v>90</v>
      </c>
      <c r="E38" s="18">
        <v>1.6</v>
      </c>
      <c r="F38" s="17">
        <v>0</v>
      </c>
      <c r="G38" s="17">
        <f t="shared" si="1"/>
        <v>1.6</v>
      </c>
      <c r="H38" s="21"/>
    </row>
    <row r="39" spans="1:8" ht="12.75">
      <c r="A39" s="6">
        <v>34</v>
      </c>
      <c r="B39" s="7" t="s">
        <v>186</v>
      </c>
      <c r="C39" s="7" t="s">
        <v>175</v>
      </c>
      <c r="D39" s="6">
        <v>90</v>
      </c>
      <c r="E39" s="18">
        <v>1.4</v>
      </c>
      <c r="F39" s="17">
        <v>0</v>
      </c>
      <c r="G39" s="17">
        <f t="shared" si="1"/>
        <v>1.4</v>
      </c>
      <c r="H39" s="21"/>
    </row>
  </sheetData>
  <mergeCells count="2">
    <mergeCell ref="A3:K3"/>
    <mergeCell ref="A1:M1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1.625" style="0" bestFit="1" customWidth="1"/>
    <col min="4" max="4" width="4.875" style="0" customWidth="1"/>
    <col min="5" max="5" width="6.75390625" style="2" customWidth="1"/>
    <col min="6" max="6" width="6.875" style="0" customWidth="1"/>
    <col min="7" max="7" width="8.125" style="0" customWidth="1"/>
    <col min="8" max="8" width="7.375" style="0" customWidth="1"/>
    <col min="9" max="9" width="6.875" style="0" customWidth="1"/>
    <col min="10" max="10" width="5.75390625" style="0" customWidth="1"/>
    <col min="11" max="11" width="5.875" style="0" customWidth="1"/>
  </cols>
  <sheetData>
    <row r="1" spans="1:13" ht="12.75">
      <c r="A1" s="22" t="s">
        <v>214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2" ht="12.75" customHeight="1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1"/>
    </row>
    <row r="3" spans="1:11" ht="12.75">
      <c r="A3" s="24" t="s">
        <v>67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5" spans="1:7" ht="33.75">
      <c r="A5" s="5" t="s">
        <v>0</v>
      </c>
      <c r="B5" s="4" t="s">
        <v>1</v>
      </c>
      <c r="C5" s="4" t="s">
        <v>2</v>
      </c>
      <c r="D5" s="5" t="s">
        <v>3</v>
      </c>
      <c r="E5" s="16">
        <v>37622</v>
      </c>
      <c r="F5" s="16" t="s">
        <v>216</v>
      </c>
      <c r="G5" s="16" t="s">
        <v>215</v>
      </c>
    </row>
    <row r="6" spans="1:8" ht="12.75">
      <c r="A6" s="6">
        <v>1</v>
      </c>
      <c r="B6" s="7" t="s">
        <v>62</v>
      </c>
      <c r="C6" s="7" t="s">
        <v>49</v>
      </c>
      <c r="D6" s="6">
        <v>90</v>
      </c>
      <c r="E6" s="18">
        <v>52.26666666666667</v>
      </c>
      <c r="F6" s="17">
        <v>90</v>
      </c>
      <c r="G6" s="17">
        <f aca="true" t="shared" si="0" ref="G6:G14">LARGE(E6:F6,1)</f>
        <v>90</v>
      </c>
      <c r="H6" s="21"/>
    </row>
    <row r="7" spans="1:8" ht="12.75">
      <c r="A7" s="6">
        <v>2</v>
      </c>
      <c r="B7" s="7" t="s">
        <v>51</v>
      </c>
      <c r="C7" s="7" t="s">
        <v>6</v>
      </c>
      <c r="D7" s="6">
        <v>90</v>
      </c>
      <c r="E7" s="18">
        <v>88</v>
      </c>
      <c r="F7" s="17">
        <v>49.5</v>
      </c>
      <c r="G7" s="17">
        <f>LARGE(E7:F7,1)</f>
        <v>88</v>
      </c>
      <c r="H7" s="21"/>
    </row>
    <row r="8" spans="1:8" ht="12.75">
      <c r="A8" s="6">
        <v>3</v>
      </c>
      <c r="B8" s="7" t="s">
        <v>291</v>
      </c>
      <c r="C8" s="7" t="s">
        <v>4</v>
      </c>
      <c r="D8" s="6">
        <v>90</v>
      </c>
      <c r="E8" s="18"/>
      <c r="F8" s="17">
        <v>72</v>
      </c>
      <c r="G8" s="17">
        <f t="shared" si="0"/>
        <v>72</v>
      </c>
      <c r="H8" s="21"/>
    </row>
    <row r="9" spans="1:8" ht="12.75">
      <c r="A9" s="6">
        <v>4</v>
      </c>
      <c r="B9" s="7" t="s">
        <v>198</v>
      </c>
      <c r="C9" s="7" t="s">
        <v>6</v>
      </c>
      <c r="D9" s="6">
        <v>90</v>
      </c>
      <c r="E9" s="18">
        <v>1.3333333333333333</v>
      </c>
      <c r="F9" s="17">
        <v>58.5</v>
      </c>
      <c r="G9" s="17">
        <f t="shared" si="0"/>
        <v>58.5</v>
      </c>
      <c r="H9" s="21"/>
    </row>
    <row r="10" spans="1:8" ht="12.75">
      <c r="A10" s="6">
        <v>5</v>
      </c>
      <c r="B10" s="7" t="s">
        <v>105</v>
      </c>
      <c r="C10" s="7" t="s">
        <v>5</v>
      </c>
      <c r="D10" s="6">
        <v>90</v>
      </c>
      <c r="E10" s="18">
        <v>25.6</v>
      </c>
      <c r="F10" s="17">
        <v>45.9</v>
      </c>
      <c r="G10" s="17">
        <f t="shared" si="0"/>
        <v>45.9</v>
      </c>
      <c r="H10" s="21"/>
    </row>
    <row r="11" spans="1:8" ht="12.75">
      <c r="A11" s="6">
        <v>6</v>
      </c>
      <c r="B11" s="7" t="s">
        <v>197</v>
      </c>
      <c r="C11" s="7" t="s">
        <v>6</v>
      </c>
      <c r="D11" s="6">
        <v>90</v>
      </c>
      <c r="E11" s="18">
        <v>2.6666666666666665</v>
      </c>
      <c r="F11" s="17">
        <v>42.3</v>
      </c>
      <c r="G11" s="17">
        <f t="shared" si="0"/>
        <v>42.3</v>
      </c>
      <c r="H11" s="21"/>
    </row>
    <row r="12" spans="1:8" ht="12.75">
      <c r="A12" s="6">
        <v>7</v>
      </c>
      <c r="B12" s="7" t="s">
        <v>190</v>
      </c>
      <c r="C12" s="7" t="s">
        <v>112</v>
      </c>
      <c r="D12" s="6">
        <v>91</v>
      </c>
      <c r="E12" s="18"/>
      <c r="F12" s="17">
        <v>38.7</v>
      </c>
      <c r="G12" s="17">
        <f t="shared" si="0"/>
        <v>38.7</v>
      </c>
      <c r="H12" s="21"/>
    </row>
    <row r="13" spans="1:8" ht="12.75">
      <c r="A13" s="6">
        <v>8</v>
      </c>
      <c r="B13" s="7" t="s">
        <v>184</v>
      </c>
      <c r="C13" s="7" t="s">
        <v>49</v>
      </c>
      <c r="D13" s="6">
        <v>90</v>
      </c>
      <c r="E13" s="18">
        <v>36.8</v>
      </c>
      <c r="F13" s="17">
        <v>0</v>
      </c>
      <c r="G13" s="17">
        <f t="shared" si="0"/>
        <v>36.8</v>
      </c>
      <c r="H13" s="21"/>
    </row>
    <row r="14" spans="1:8" ht="12.75">
      <c r="A14" s="6">
        <v>9</v>
      </c>
      <c r="B14" s="7" t="s">
        <v>104</v>
      </c>
      <c r="C14" s="7" t="s">
        <v>7</v>
      </c>
      <c r="D14" s="6">
        <v>92</v>
      </c>
      <c r="E14" s="18"/>
      <c r="F14" s="17">
        <v>36</v>
      </c>
      <c r="G14" s="17">
        <f t="shared" si="0"/>
        <v>36</v>
      </c>
      <c r="H14" s="21"/>
    </row>
    <row r="15" spans="1:8" ht="12.75">
      <c r="A15" s="6">
        <v>10</v>
      </c>
      <c r="B15" s="7" t="s">
        <v>135</v>
      </c>
      <c r="C15" s="7" t="s">
        <v>4</v>
      </c>
      <c r="D15" s="6">
        <v>90</v>
      </c>
      <c r="E15" s="18"/>
      <c r="F15" s="17">
        <v>33.3</v>
      </c>
      <c r="G15" s="17">
        <f aca="true" t="shared" si="1" ref="G15:G36">LARGE(E15:F15,1)</f>
        <v>33.3</v>
      </c>
      <c r="H15" s="21"/>
    </row>
    <row r="16" spans="1:8" ht="12.75">
      <c r="A16" s="6">
        <v>11</v>
      </c>
      <c r="B16" s="7" t="s">
        <v>286</v>
      </c>
      <c r="C16" s="7" t="s">
        <v>112</v>
      </c>
      <c r="D16" s="6">
        <v>90</v>
      </c>
      <c r="E16" s="18"/>
      <c r="F16" s="17">
        <v>30.6</v>
      </c>
      <c r="G16" s="17">
        <f t="shared" si="1"/>
        <v>30.6</v>
      </c>
      <c r="H16" s="21"/>
    </row>
    <row r="17" spans="1:8" ht="12.75">
      <c r="A17" s="6">
        <v>12</v>
      </c>
      <c r="B17" s="7" t="s">
        <v>296</v>
      </c>
      <c r="C17" s="7" t="s">
        <v>5</v>
      </c>
      <c r="D17" s="6">
        <v>90</v>
      </c>
      <c r="E17" s="18"/>
      <c r="F17" s="17">
        <v>27.9</v>
      </c>
      <c r="G17" s="17">
        <f t="shared" si="1"/>
        <v>27.9</v>
      </c>
      <c r="H17" s="21"/>
    </row>
    <row r="18" spans="1:8" ht="12.75">
      <c r="A18" s="6">
        <v>13</v>
      </c>
      <c r="B18" s="7" t="s">
        <v>292</v>
      </c>
      <c r="C18" s="7" t="s">
        <v>4</v>
      </c>
      <c r="D18" s="6">
        <v>91</v>
      </c>
      <c r="E18" s="18"/>
      <c r="F18" s="17">
        <v>25.2</v>
      </c>
      <c r="G18" s="17">
        <f t="shared" si="1"/>
        <v>25.2</v>
      </c>
      <c r="H18" s="21"/>
    </row>
    <row r="19" spans="1:8" ht="12.75">
      <c r="A19" s="6">
        <v>14</v>
      </c>
      <c r="B19" s="7" t="s">
        <v>289</v>
      </c>
      <c r="C19" s="7" t="s">
        <v>4</v>
      </c>
      <c r="D19" s="6">
        <v>91</v>
      </c>
      <c r="E19" s="18"/>
      <c r="F19" s="17">
        <v>23.4</v>
      </c>
      <c r="G19" s="17">
        <f t="shared" si="1"/>
        <v>23.4</v>
      </c>
      <c r="H19" s="21"/>
    </row>
    <row r="20" spans="1:8" ht="12.75">
      <c r="A20" s="6">
        <v>15</v>
      </c>
      <c r="B20" s="7" t="s">
        <v>287</v>
      </c>
      <c r="C20" s="7" t="s">
        <v>54</v>
      </c>
      <c r="D20" s="6">
        <v>90</v>
      </c>
      <c r="E20" s="18"/>
      <c r="F20" s="17">
        <v>21.6</v>
      </c>
      <c r="G20" s="17">
        <f t="shared" si="1"/>
        <v>21.6</v>
      </c>
      <c r="H20" s="21"/>
    </row>
    <row r="21" spans="1:8" ht="12.75">
      <c r="A21" s="6">
        <v>16</v>
      </c>
      <c r="B21" s="7" t="s">
        <v>297</v>
      </c>
      <c r="C21" s="7" t="s">
        <v>4</v>
      </c>
      <c r="D21" s="6">
        <v>91</v>
      </c>
      <c r="E21" s="18"/>
      <c r="F21" s="17">
        <v>19.8</v>
      </c>
      <c r="G21" s="17">
        <f t="shared" si="1"/>
        <v>19.8</v>
      </c>
      <c r="H21" s="21"/>
    </row>
    <row r="22" spans="1:8" ht="12.75">
      <c r="A22" s="6">
        <v>17</v>
      </c>
      <c r="B22" s="7" t="s">
        <v>305</v>
      </c>
      <c r="C22" s="7" t="s">
        <v>14</v>
      </c>
      <c r="D22" s="6">
        <v>90</v>
      </c>
      <c r="E22" s="18"/>
      <c r="F22" s="17">
        <v>18</v>
      </c>
      <c r="G22" s="17">
        <f t="shared" si="1"/>
        <v>18</v>
      </c>
      <c r="H22" s="21"/>
    </row>
    <row r="23" spans="1:8" ht="12.75">
      <c r="A23" s="6">
        <v>18</v>
      </c>
      <c r="B23" s="7" t="s">
        <v>295</v>
      </c>
      <c r="C23" s="7" t="s">
        <v>113</v>
      </c>
      <c r="D23" s="6">
        <v>90</v>
      </c>
      <c r="E23" s="18"/>
      <c r="F23" s="17">
        <v>16.2</v>
      </c>
      <c r="G23" s="17">
        <f t="shared" si="1"/>
        <v>16.2</v>
      </c>
      <c r="H23" s="21"/>
    </row>
    <row r="24" spans="1:8" ht="12.75">
      <c r="A24" s="6">
        <v>19</v>
      </c>
      <c r="B24" s="7" t="s">
        <v>306</v>
      </c>
      <c r="C24" s="7" t="s">
        <v>5</v>
      </c>
      <c r="D24" s="6">
        <v>90</v>
      </c>
      <c r="E24" s="18"/>
      <c r="F24" s="17">
        <v>14.4</v>
      </c>
      <c r="G24" s="17">
        <f t="shared" si="1"/>
        <v>14.4</v>
      </c>
      <c r="H24" s="21"/>
    </row>
    <row r="25" spans="1:8" ht="12.75">
      <c r="A25" s="6">
        <v>20</v>
      </c>
      <c r="B25" s="7" t="s">
        <v>302</v>
      </c>
      <c r="C25" s="7" t="s">
        <v>14</v>
      </c>
      <c r="D25" s="6">
        <v>92</v>
      </c>
      <c r="E25" s="18"/>
      <c r="F25" s="17">
        <v>12.6</v>
      </c>
      <c r="G25" s="17">
        <f t="shared" si="1"/>
        <v>12.6</v>
      </c>
      <c r="H25" s="21"/>
    </row>
    <row r="26" spans="1:8" ht="12.75">
      <c r="A26" s="6">
        <v>21</v>
      </c>
      <c r="B26" s="7" t="s">
        <v>138</v>
      </c>
      <c r="C26" s="7" t="s">
        <v>10</v>
      </c>
      <c r="D26" s="6">
        <v>90</v>
      </c>
      <c r="E26" s="18">
        <v>12.266666666666666</v>
      </c>
      <c r="F26" s="17">
        <v>0</v>
      </c>
      <c r="G26" s="17">
        <f t="shared" si="1"/>
        <v>12.266666666666666</v>
      </c>
      <c r="H26" s="21"/>
    </row>
    <row r="27" spans="1:8" ht="12.75">
      <c r="A27" s="6">
        <v>22</v>
      </c>
      <c r="B27" s="7" t="s">
        <v>293</v>
      </c>
      <c r="C27" s="7" t="s">
        <v>113</v>
      </c>
      <c r="D27" s="6">
        <v>91</v>
      </c>
      <c r="E27" s="18"/>
      <c r="F27" s="17">
        <v>10.8</v>
      </c>
      <c r="G27" s="17">
        <f t="shared" si="1"/>
        <v>10.8</v>
      </c>
      <c r="H27" s="21"/>
    </row>
    <row r="28" spans="1:8" ht="12.75">
      <c r="A28" s="6">
        <v>23</v>
      </c>
      <c r="B28" s="7" t="s">
        <v>307</v>
      </c>
      <c r="C28" s="7" t="s">
        <v>113</v>
      </c>
      <c r="D28" s="6">
        <v>92</v>
      </c>
      <c r="E28" s="18"/>
      <c r="F28" s="17">
        <v>9</v>
      </c>
      <c r="G28" s="17">
        <f t="shared" si="1"/>
        <v>9</v>
      </c>
      <c r="H28" s="21"/>
    </row>
    <row r="29" spans="1:8" ht="12.75">
      <c r="A29" s="6">
        <v>24</v>
      </c>
      <c r="B29" s="7" t="s">
        <v>303</v>
      </c>
      <c r="C29" s="7" t="s">
        <v>113</v>
      </c>
      <c r="D29" s="6">
        <v>90</v>
      </c>
      <c r="E29" s="18"/>
      <c r="F29" s="17">
        <v>8.1</v>
      </c>
      <c r="G29" s="17">
        <f t="shared" si="1"/>
        <v>8.1</v>
      </c>
      <c r="H29" s="21"/>
    </row>
    <row r="30" spans="1:8" ht="12.75">
      <c r="A30" s="6">
        <v>25</v>
      </c>
      <c r="B30" s="7" t="s">
        <v>288</v>
      </c>
      <c r="C30" s="7" t="s">
        <v>17</v>
      </c>
      <c r="D30" s="6">
        <v>90</v>
      </c>
      <c r="E30" s="18"/>
      <c r="F30" s="17">
        <v>7.2</v>
      </c>
      <c r="G30" s="17">
        <f t="shared" si="1"/>
        <v>7.2</v>
      </c>
      <c r="H30" s="21"/>
    </row>
    <row r="31" spans="1:8" ht="12.75">
      <c r="A31" s="6">
        <v>26</v>
      </c>
      <c r="B31" s="7" t="s">
        <v>308</v>
      </c>
      <c r="C31" s="7" t="s">
        <v>14</v>
      </c>
      <c r="D31" s="6">
        <v>92</v>
      </c>
      <c r="E31" s="18"/>
      <c r="F31" s="17">
        <v>6.3</v>
      </c>
      <c r="G31" s="17">
        <f t="shared" si="1"/>
        <v>6.3</v>
      </c>
      <c r="H31" s="21"/>
    </row>
    <row r="32" spans="1:8" ht="12.75">
      <c r="A32" s="6">
        <v>27</v>
      </c>
      <c r="B32" s="7" t="s">
        <v>309</v>
      </c>
      <c r="C32" s="7" t="s">
        <v>7</v>
      </c>
      <c r="D32" s="6">
        <v>91</v>
      </c>
      <c r="E32" s="18"/>
      <c r="F32" s="17">
        <v>5.4</v>
      </c>
      <c r="G32" s="17">
        <f t="shared" si="1"/>
        <v>5.4</v>
      </c>
      <c r="H32" s="21"/>
    </row>
    <row r="33" spans="1:8" ht="12.75">
      <c r="A33" s="6">
        <v>28</v>
      </c>
      <c r="B33" s="7" t="s">
        <v>294</v>
      </c>
      <c r="C33" s="7" t="s">
        <v>4</v>
      </c>
      <c r="D33" s="6">
        <v>91</v>
      </c>
      <c r="E33" s="18"/>
      <c r="F33" s="17">
        <v>4.5</v>
      </c>
      <c r="G33" s="17">
        <f t="shared" si="1"/>
        <v>4.5</v>
      </c>
      <c r="H33" s="21"/>
    </row>
    <row r="34" spans="1:8" ht="12.75">
      <c r="A34" s="6">
        <v>29</v>
      </c>
      <c r="B34" s="7" t="s">
        <v>304</v>
      </c>
      <c r="C34" s="7" t="s">
        <v>17</v>
      </c>
      <c r="D34" s="6">
        <v>90</v>
      </c>
      <c r="E34" s="18"/>
      <c r="F34" s="17">
        <v>3.6</v>
      </c>
      <c r="G34" s="17">
        <f t="shared" si="1"/>
        <v>3.6</v>
      </c>
      <c r="H34" s="21"/>
    </row>
    <row r="35" spans="1:8" ht="12.75">
      <c r="A35" s="6">
        <v>30</v>
      </c>
      <c r="B35" s="7" t="s">
        <v>166</v>
      </c>
      <c r="C35" s="7" t="s">
        <v>4</v>
      </c>
      <c r="D35" s="6">
        <v>90</v>
      </c>
      <c r="E35" s="18">
        <v>3.2</v>
      </c>
      <c r="F35" s="17">
        <v>0</v>
      </c>
      <c r="G35" s="17">
        <f t="shared" si="1"/>
        <v>3.2</v>
      </c>
      <c r="H35" s="21"/>
    </row>
    <row r="36" spans="1:8" ht="12.75">
      <c r="A36" s="6">
        <v>31</v>
      </c>
      <c r="B36" s="7" t="s">
        <v>187</v>
      </c>
      <c r="C36" s="7" t="s">
        <v>90</v>
      </c>
      <c r="D36" s="6">
        <v>90</v>
      </c>
      <c r="E36" s="18">
        <v>1.3333333333333333</v>
      </c>
      <c r="F36" s="17">
        <v>0</v>
      </c>
      <c r="G36" s="17">
        <f t="shared" si="1"/>
        <v>1.3333333333333333</v>
      </c>
      <c r="H36" s="21"/>
    </row>
  </sheetData>
  <mergeCells count="2">
    <mergeCell ref="A3:K3"/>
    <mergeCell ref="A1:M1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G5" sqref="G5"/>
    </sheetView>
  </sheetViews>
  <sheetFormatPr defaultColWidth="9.00390625" defaultRowHeight="12.75"/>
  <cols>
    <col min="1" max="1" width="3.625" style="0" customWidth="1"/>
    <col min="2" max="2" width="18.25390625" style="0" bestFit="1" customWidth="1"/>
    <col min="3" max="3" width="10.875" style="0" bestFit="1" customWidth="1"/>
    <col min="4" max="4" width="5.00390625" style="0" customWidth="1"/>
    <col min="5" max="5" width="7.00390625" style="2" bestFit="1" customWidth="1"/>
    <col min="6" max="6" width="7.00390625" style="0" bestFit="1" customWidth="1"/>
    <col min="7" max="7" width="6.25390625" style="0" customWidth="1"/>
    <col min="8" max="8" width="7.375" style="0" customWidth="1"/>
    <col min="9" max="9" width="6.125" style="0" customWidth="1"/>
    <col min="10" max="10" width="6.75390625" style="0" customWidth="1"/>
    <col min="11" max="11" width="6.375" style="0" customWidth="1"/>
    <col min="12" max="12" width="5.75390625" style="0" customWidth="1"/>
    <col min="13" max="13" width="6.25390625" style="0" customWidth="1"/>
    <col min="14" max="14" width="5.375" style="0" customWidth="1"/>
    <col min="15" max="15" width="6.75390625" style="0" customWidth="1"/>
  </cols>
  <sheetData>
    <row r="1" spans="1:13" ht="12.75">
      <c r="A1" s="22" t="s">
        <v>214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2" ht="15" customHeight="1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4" ht="12.75">
      <c r="A3" s="24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ht="12.75" customHeight="1"/>
    <row r="5" spans="1:8" ht="39.75" customHeight="1">
      <c r="A5" s="5" t="s">
        <v>0</v>
      </c>
      <c r="B5" s="4" t="s">
        <v>1</v>
      </c>
      <c r="C5" s="4" t="s">
        <v>2</v>
      </c>
      <c r="D5" s="5" t="s">
        <v>3</v>
      </c>
      <c r="E5" s="5" t="s">
        <v>213</v>
      </c>
      <c r="F5" s="16">
        <v>37622</v>
      </c>
      <c r="G5" s="16" t="s">
        <v>216</v>
      </c>
      <c r="H5" s="16" t="s">
        <v>215</v>
      </c>
    </row>
    <row r="6" spans="1:9" ht="12.75">
      <c r="A6" s="6">
        <v>1</v>
      </c>
      <c r="B6" s="7" t="s">
        <v>26</v>
      </c>
      <c r="C6" s="7" t="s">
        <v>6</v>
      </c>
      <c r="D6" s="6">
        <v>86</v>
      </c>
      <c r="E6" s="17">
        <v>80</v>
      </c>
      <c r="F6" s="17">
        <v>100</v>
      </c>
      <c r="G6" s="17">
        <v>49.5</v>
      </c>
      <c r="H6" s="17">
        <f>LARGE(E6:G6,1)</f>
        <v>100</v>
      </c>
      <c r="I6" s="21"/>
    </row>
    <row r="7" spans="1:9" ht="12.75">
      <c r="A7" s="6">
        <v>1</v>
      </c>
      <c r="B7" s="7" t="s">
        <v>55</v>
      </c>
      <c r="C7" s="7" t="s">
        <v>4</v>
      </c>
      <c r="D7" s="6">
        <v>86</v>
      </c>
      <c r="E7" s="17">
        <v>100</v>
      </c>
      <c r="F7" s="17">
        <v>79.2</v>
      </c>
      <c r="G7" s="17">
        <v>42.3</v>
      </c>
      <c r="H7" s="17">
        <f aca="true" t="shared" si="0" ref="H7:H24">LARGE(E7:G7,1)</f>
        <v>100</v>
      </c>
      <c r="I7" s="21"/>
    </row>
    <row r="8" spans="1:9" ht="12.75">
      <c r="A8" s="6">
        <v>3</v>
      </c>
      <c r="B8" s="7" t="s">
        <v>35</v>
      </c>
      <c r="C8" s="7" t="s">
        <v>9</v>
      </c>
      <c r="D8" s="6">
        <v>87</v>
      </c>
      <c r="E8" s="17">
        <v>40</v>
      </c>
      <c r="F8" s="18">
        <v>69.33333333333334</v>
      </c>
      <c r="G8" s="17">
        <v>90</v>
      </c>
      <c r="H8" s="17">
        <f t="shared" si="0"/>
        <v>90</v>
      </c>
      <c r="I8" s="21"/>
    </row>
    <row r="9" spans="1:9" ht="12.75">
      <c r="A9" s="6">
        <v>4</v>
      </c>
      <c r="B9" s="7" t="s">
        <v>64</v>
      </c>
      <c r="C9" s="7" t="s">
        <v>14</v>
      </c>
      <c r="D9" s="6">
        <v>87</v>
      </c>
      <c r="E9" s="17"/>
      <c r="F9" s="18">
        <v>45.653333333333336</v>
      </c>
      <c r="G9" s="17">
        <v>72</v>
      </c>
      <c r="H9" s="17">
        <f t="shared" si="0"/>
        <v>72</v>
      </c>
      <c r="I9" s="21"/>
    </row>
    <row r="10" spans="1:9" ht="12.75">
      <c r="A10" s="6">
        <v>5</v>
      </c>
      <c r="B10" s="7" t="s">
        <v>32</v>
      </c>
      <c r="C10" s="7" t="s">
        <v>10</v>
      </c>
      <c r="D10" s="6">
        <v>87</v>
      </c>
      <c r="E10" s="17">
        <v>37</v>
      </c>
      <c r="F10" s="18">
        <v>67.2</v>
      </c>
      <c r="G10" s="17">
        <v>27.9</v>
      </c>
      <c r="H10" s="17">
        <f t="shared" si="0"/>
        <v>67.2</v>
      </c>
      <c r="I10" s="21"/>
    </row>
    <row r="11" spans="1:9" ht="12.75">
      <c r="A11" s="6">
        <v>6</v>
      </c>
      <c r="B11" s="7" t="s">
        <v>25</v>
      </c>
      <c r="C11" s="7" t="s">
        <v>113</v>
      </c>
      <c r="D11" s="6">
        <v>87</v>
      </c>
      <c r="E11" s="17"/>
      <c r="F11" s="18">
        <v>29.44</v>
      </c>
      <c r="G11" s="17">
        <v>58.5</v>
      </c>
      <c r="H11" s="17">
        <f t="shared" si="0"/>
        <v>58.5</v>
      </c>
      <c r="I11" s="21"/>
    </row>
    <row r="12" spans="1:9" ht="12.75">
      <c r="A12" s="6">
        <v>7</v>
      </c>
      <c r="B12" s="7" t="s">
        <v>24</v>
      </c>
      <c r="C12" s="7" t="s">
        <v>6</v>
      </c>
      <c r="D12" s="6">
        <v>87</v>
      </c>
      <c r="E12" s="17">
        <v>51</v>
      </c>
      <c r="F12" s="18">
        <v>53.33333333333334</v>
      </c>
      <c r="G12" s="17">
        <v>33.3</v>
      </c>
      <c r="H12" s="17">
        <f t="shared" si="0"/>
        <v>53.33333333333334</v>
      </c>
      <c r="I12" s="21"/>
    </row>
    <row r="13" spans="1:9" ht="12.75">
      <c r="A13" s="6">
        <v>8</v>
      </c>
      <c r="B13" s="7" t="s">
        <v>30</v>
      </c>
      <c r="C13" s="7" t="s">
        <v>18</v>
      </c>
      <c r="D13" s="6">
        <v>87</v>
      </c>
      <c r="E13" s="17">
        <v>43</v>
      </c>
      <c r="F13" s="18">
        <v>48.64</v>
      </c>
      <c r="G13" s="17">
        <v>0</v>
      </c>
      <c r="H13" s="17">
        <f t="shared" si="0"/>
        <v>48.64</v>
      </c>
      <c r="I13" s="21"/>
    </row>
    <row r="14" spans="1:9" ht="12.75">
      <c r="A14" s="6">
        <v>9</v>
      </c>
      <c r="B14" s="7" t="s">
        <v>92</v>
      </c>
      <c r="C14" s="7" t="s">
        <v>4</v>
      </c>
      <c r="D14" s="6">
        <v>87</v>
      </c>
      <c r="E14" s="17"/>
      <c r="F14" s="18">
        <v>27.733333333333334</v>
      </c>
      <c r="G14" s="17">
        <v>45.9</v>
      </c>
      <c r="H14" s="17">
        <f t="shared" si="0"/>
        <v>45.9</v>
      </c>
      <c r="I14" s="21"/>
    </row>
    <row r="15" spans="1:9" ht="12.75">
      <c r="A15" s="6">
        <v>10</v>
      </c>
      <c r="B15" s="7" t="s">
        <v>37</v>
      </c>
      <c r="C15" s="7" t="s">
        <v>4</v>
      </c>
      <c r="D15" s="6">
        <v>87</v>
      </c>
      <c r="E15" s="17"/>
      <c r="F15" s="18">
        <v>39.89333333333334</v>
      </c>
      <c r="G15" s="17">
        <v>30.6</v>
      </c>
      <c r="H15" s="17">
        <f t="shared" si="0"/>
        <v>39.89333333333334</v>
      </c>
      <c r="I15" s="21"/>
    </row>
    <row r="16" spans="1:9" ht="12.75">
      <c r="A16" s="6">
        <v>11</v>
      </c>
      <c r="B16" s="7" t="s">
        <v>34</v>
      </c>
      <c r="C16" s="7" t="s">
        <v>12</v>
      </c>
      <c r="D16" s="6">
        <v>86</v>
      </c>
      <c r="E16" s="17"/>
      <c r="F16" s="17">
        <v>25.066666666666666</v>
      </c>
      <c r="G16" s="17">
        <v>38.7</v>
      </c>
      <c r="H16" s="17">
        <f t="shared" si="0"/>
        <v>38.7</v>
      </c>
      <c r="I16" s="21"/>
    </row>
    <row r="17" spans="1:9" ht="12.75">
      <c r="A17" s="6">
        <v>12</v>
      </c>
      <c r="B17" s="7" t="s">
        <v>69</v>
      </c>
      <c r="C17" s="7" t="s">
        <v>4</v>
      </c>
      <c r="D17" s="6">
        <v>86</v>
      </c>
      <c r="E17" s="17"/>
      <c r="F17" s="17">
        <v>3.733333333333333</v>
      </c>
      <c r="G17" s="17">
        <v>36</v>
      </c>
      <c r="H17" s="17">
        <f t="shared" si="0"/>
        <v>36</v>
      </c>
      <c r="I17" s="21"/>
    </row>
    <row r="18" spans="1:9" ht="12.75">
      <c r="A18" s="6">
        <v>13</v>
      </c>
      <c r="B18" s="7" t="s">
        <v>27</v>
      </c>
      <c r="C18" s="7" t="s">
        <v>17</v>
      </c>
      <c r="D18" s="6">
        <v>86</v>
      </c>
      <c r="E18" s="17"/>
      <c r="F18" s="17">
        <v>27.2</v>
      </c>
      <c r="G18" s="17">
        <v>21.6</v>
      </c>
      <c r="H18" s="17">
        <f t="shared" si="0"/>
        <v>27.2</v>
      </c>
      <c r="I18" s="21"/>
    </row>
    <row r="19" spans="1:9" ht="12.75">
      <c r="A19" s="6">
        <v>14</v>
      </c>
      <c r="B19" s="7" t="s">
        <v>203</v>
      </c>
      <c r="C19" s="7" t="s">
        <v>5</v>
      </c>
      <c r="D19" s="6">
        <v>86</v>
      </c>
      <c r="E19" s="17"/>
      <c r="F19" s="17">
        <v>5.333333333333333</v>
      </c>
      <c r="G19" s="17">
        <v>25.2</v>
      </c>
      <c r="H19" s="17">
        <f t="shared" si="0"/>
        <v>25.2</v>
      </c>
      <c r="I19" s="21"/>
    </row>
    <row r="20" spans="1:9" ht="12.75">
      <c r="A20" s="6">
        <v>15</v>
      </c>
      <c r="B20" s="7" t="s">
        <v>217</v>
      </c>
      <c r="C20" s="7" t="s">
        <v>5</v>
      </c>
      <c r="D20" s="6">
        <v>86</v>
      </c>
      <c r="E20" s="17"/>
      <c r="F20" s="17">
        <v>5.333333333333333</v>
      </c>
      <c r="G20" s="17">
        <v>23.4</v>
      </c>
      <c r="H20" s="17">
        <f t="shared" si="0"/>
        <v>23.4</v>
      </c>
      <c r="I20" s="21"/>
    </row>
    <row r="21" spans="1:9" ht="12.75">
      <c r="A21" s="6">
        <v>16</v>
      </c>
      <c r="B21" s="7" t="s">
        <v>56</v>
      </c>
      <c r="C21" s="7" t="s">
        <v>49</v>
      </c>
      <c r="D21" s="6">
        <v>86</v>
      </c>
      <c r="E21" s="17"/>
      <c r="F21" s="17">
        <v>20.266666666666666</v>
      </c>
      <c r="G21" s="17">
        <v>0</v>
      </c>
      <c r="H21" s="17">
        <f t="shared" si="0"/>
        <v>20.266666666666666</v>
      </c>
      <c r="I21" s="21"/>
    </row>
    <row r="22" spans="1:9" ht="12.75">
      <c r="A22" s="6">
        <v>17</v>
      </c>
      <c r="B22" s="7" t="s">
        <v>59</v>
      </c>
      <c r="C22" s="7" t="s">
        <v>10</v>
      </c>
      <c r="D22" s="6">
        <v>87</v>
      </c>
      <c r="E22" s="17"/>
      <c r="F22" s="18">
        <v>4.266666666666667</v>
      </c>
      <c r="G22" s="17">
        <v>19.8</v>
      </c>
      <c r="H22" s="17">
        <f t="shared" si="0"/>
        <v>19.8</v>
      </c>
      <c r="I22" s="21"/>
    </row>
    <row r="23" spans="1:9" ht="12.75">
      <c r="A23" s="6">
        <v>18</v>
      </c>
      <c r="B23" s="7" t="s">
        <v>211</v>
      </c>
      <c r="C23" s="7" t="s">
        <v>4</v>
      </c>
      <c r="D23" s="6">
        <v>86</v>
      </c>
      <c r="E23" s="17"/>
      <c r="F23" s="17">
        <v>2.4</v>
      </c>
      <c r="G23" s="17">
        <v>18</v>
      </c>
      <c r="H23" s="17">
        <f t="shared" si="0"/>
        <v>18</v>
      </c>
      <c r="I23" s="21"/>
    </row>
    <row r="24" spans="1:9" ht="12.75">
      <c r="A24" s="6">
        <v>19</v>
      </c>
      <c r="B24" s="7" t="s">
        <v>28</v>
      </c>
      <c r="C24" s="7" t="s">
        <v>6</v>
      </c>
      <c r="D24" s="6">
        <v>87</v>
      </c>
      <c r="E24" s="17"/>
      <c r="F24" s="18">
        <v>16.213333333333335</v>
      </c>
      <c r="G24" s="17">
        <v>0</v>
      </c>
      <c r="H24" s="17">
        <f t="shared" si="0"/>
        <v>16.213333333333335</v>
      </c>
      <c r="I24" s="21"/>
    </row>
    <row r="25" spans="1:9" ht="12.75">
      <c r="A25" s="6">
        <v>19</v>
      </c>
      <c r="B25" s="7" t="s">
        <v>170</v>
      </c>
      <c r="C25" s="7" t="s">
        <v>113</v>
      </c>
      <c r="D25" s="6">
        <v>86</v>
      </c>
      <c r="E25" s="17"/>
      <c r="F25" s="17">
        <v>2.8</v>
      </c>
      <c r="G25" s="17">
        <v>16.2</v>
      </c>
      <c r="H25" s="17">
        <f aca="true" t="shared" si="1" ref="H25:H34">LARGE(E25:G25,1)</f>
        <v>16.2</v>
      </c>
      <c r="I25" s="21"/>
    </row>
    <row r="26" spans="1:9" ht="12.75">
      <c r="A26" s="6">
        <v>21</v>
      </c>
      <c r="B26" s="7" t="s">
        <v>223</v>
      </c>
      <c r="C26" s="7" t="s">
        <v>73</v>
      </c>
      <c r="D26" s="6">
        <v>86</v>
      </c>
      <c r="E26" s="17"/>
      <c r="F26" s="18"/>
      <c r="G26" s="17">
        <v>14.4</v>
      </c>
      <c r="H26" s="17">
        <f t="shared" si="1"/>
        <v>14.4</v>
      </c>
      <c r="I26" s="21"/>
    </row>
    <row r="27" spans="1:9" ht="12.75">
      <c r="A27" s="6">
        <v>22</v>
      </c>
      <c r="B27" s="7" t="s">
        <v>169</v>
      </c>
      <c r="C27" s="7" t="s">
        <v>7</v>
      </c>
      <c r="D27" s="6">
        <v>86</v>
      </c>
      <c r="E27" s="17"/>
      <c r="F27" s="17">
        <v>1.2</v>
      </c>
      <c r="G27" s="17">
        <v>12.6</v>
      </c>
      <c r="H27" s="17">
        <f t="shared" si="1"/>
        <v>12.6</v>
      </c>
      <c r="I27" s="21"/>
    </row>
    <row r="28" spans="1:9" ht="12.75">
      <c r="A28" s="6">
        <v>23</v>
      </c>
      <c r="B28" s="7" t="s">
        <v>220</v>
      </c>
      <c r="C28" s="7" t="s">
        <v>113</v>
      </c>
      <c r="D28" s="6">
        <v>86</v>
      </c>
      <c r="E28" s="17"/>
      <c r="F28" s="18"/>
      <c r="G28" s="17">
        <v>10.8</v>
      </c>
      <c r="H28" s="17">
        <f t="shared" si="1"/>
        <v>10.8</v>
      </c>
      <c r="I28" s="21"/>
    </row>
    <row r="29" spans="1:9" ht="12.75">
      <c r="A29" s="6">
        <v>24</v>
      </c>
      <c r="B29" s="7" t="s">
        <v>106</v>
      </c>
      <c r="C29" s="7" t="s">
        <v>6</v>
      </c>
      <c r="D29" s="6">
        <v>87</v>
      </c>
      <c r="E29" s="17"/>
      <c r="F29" s="18">
        <v>9.28</v>
      </c>
      <c r="G29" s="17">
        <v>0</v>
      </c>
      <c r="H29" s="17">
        <f t="shared" si="1"/>
        <v>9.28</v>
      </c>
      <c r="I29" s="21"/>
    </row>
    <row r="30" spans="1:9" ht="12.75">
      <c r="A30" s="6">
        <v>25</v>
      </c>
      <c r="B30" s="7" t="s">
        <v>68</v>
      </c>
      <c r="C30" s="7" t="s">
        <v>5</v>
      </c>
      <c r="D30" s="6">
        <v>86</v>
      </c>
      <c r="E30" s="17"/>
      <c r="F30" s="17">
        <v>8.533333333333333</v>
      </c>
      <c r="G30" s="17">
        <v>0</v>
      </c>
      <c r="H30" s="17">
        <f t="shared" si="1"/>
        <v>8.533333333333333</v>
      </c>
      <c r="I30" s="21"/>
    </row>
    <row r="31" spans="1:9" ht="12.75">
      <c r="A31" s="6">
        <v>26</v>
      </c>
      <c r="B31" s="7" t="s">
        <v>140</v>
      </c>
      <c r="C31" s="7" t="s">
        <v>5</v>
      </c>
      <c r="D31" s="6">
        <v>87</v>
      </c>
      <c r="E31" s="17"/>
      <c r="F31" s="18">
        <v>4.266666666666667</v>
      </c>
      <c r="G31" s="17">
        <v>0</v>
      </c>
      <c r="H31" s="17">
        <f t="shared" si="1"/>
        <v>4.266666666666667</v>
      </c>
      <c r="I31" s="21"/>
    </row>
    <row r="32" spans="1:9" ht="12.75">
      <c r="A32" s="6">
        <v>27</v>
      </c>
      <c r="B32" s="7" t="s">
        <v>171</v>
      </c>
      <c r="C32" s="7" t="s">
        <v>7</v>
      </c>
      <c r="D32" s="6">
        <v>86</v>
      </c>
      <c r="E32" s="17"/>
      <c r="F32" s="17">
        <v>2.6666666666666665</v>
      </c>
      <c r="G32" s="17">
        <v>0</v>
      </c>
      <c r="H32" s="17">
        <f t="shared" si="1"/>
        <v>2.6666666666666665</v>
      </c>
      <c r="I32" s="21"/>
    </row>
    <row r="33" spans="1:9" ht="12.75">
      <c r="A33" s="6">
        <v>28</v>
      </c>
      <c r="B33" s="7" t="s">
        <v>204</v>
      </c>
      <c r="C33" s="7" t="s">
        <v>5</v>
      </c>
      <c r="D33" s="6">
        <v>86</v>
      </c>
      <c r="E33" s="17"/>
      <c r="F33" s="17">
        <v>2.1333333333333333</v>
      </c>
      <c r="G33" s="17">
        <v>0</v>
      </c>
      <c r="H33" s="17">
        <f t="shared" si="1"/>
        <v>2.1333333333333333</v>
      </c>
      <c r="I33" s="21"/>
    </row>
    <row r="34" spans="1:9" ht="12.75">
      <c r="A34" s="6">
        <v>29</v>
      </c>
      <c r="B34" s="7" t="s">
        <v>139</v>
      </c>
      <c r="C34" s="7" t="s">
        <v>8</v>
      </c>
      <c r="D34" s="6">
        <v>87</v>
      </c>
      <c r="E34" s="17"/>
      <c r="F34" s="18">
        <v>1.7066666666666668</v>
      </c>
      <c r="G34" s="17">
        <v>0</v>
      </c>
      <c r="H34" s="17">
        <f t="shared" si="1"/>
        <v>1.7066666666666668</v>
      </c>
      <c r="I34" s="21"/>
    </row>
    <row r="35" spans="1:9" ht="12.75">
      <c r="A35" s="6">
        <v>30</v>
      </c>
      <c r="B35" s="7" t="s">
        <v>191</v>
      </c>
      <c r="C35" s="7" t="s">
        <v>5</v>
      </c>
      <c r="D35" s="6">
        <v>86</v>
      </c>
      <c r="E35" s="17"/>
      <c r="F35" s="17">
        <v>1.3333333333333333</v>
      </c>
      <c r="G35" s="17">
        <v>0</v>
      </c>
      <c r="H35" s="17">
        <f>LARGE(E35:G35,1)</f>
        <v>1.3333333333333333</v>
      </c>
      <c r="I35" s="21"/>
    </row>
    <row r="36" spans="1:9" ht="12.75">
      <c r="A36" s="6">
        <v>31</v>
      </c>
      <c r="B36" s="7" t="s">
        <v>48</v>
      </c>
      <c r="C36" s="7" t="s">
        <v>7</v>
      </c>
      <c r="D36" s="6">
        <v>87</v>
      </c>
      <c r="E36" s="17"/>
      <c r="F36" s="18">
        <v>0.96</v>
      </c>
      <c r="G36" s="17">
        <v>0</v>
      </c>
      <c r="H36" s="17">
        <f>LARGE(E36:G36,1)</f>
        <v>0.96</v>
      </c>
      <c r="I36" s="21"/>
    </row>
  </sheetData>
  <mergeCells count="2">
    <mergeCell ref="A1:M1"/>
    <mergeCell ref="A3:N3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5">
      <selection activeCell="G5" sqref="G5"/>
    </sheetView>
  </sheetViews>
  <sheetFormatPr defaultColWidth="9.00390625" defaultRowHeight="12.75"/>
  <cols>
    <col min="1" max="1" width="4.25390625" style="0" customWidth="1"/>
    <col min="2" max="2" width="19.125" style="0" bestFit="1" customWidth="1"/>
    <col min="3" max="3" width="11.625" style="0" bestFit="1" customWidth="1"/>
    <col min="4" max="4" width="5.25390625" style="0" customWidth="1"/>
    <col min="5" max="5" width="7.00390625" style="2" bestFit="1" customWidth="1"/>
    <col min="6" max="6" width="7.00390625" style="0" customWidth="1"/>
    <col min="7" max="7" width="6.625" style="0" customWidth="1"/>
    <col min="8" max="8" width="7.375" style="0" customWidth="1"/>
    <col min="9" max="9" width="7.375" style="0" bestFit="1" customWidth="1"/>
    <col min="10" max="10" width="5.75390625" style="0" customWidth="1"/>
    <col min="11" max="11" width="5.625" style="0" customWidth="1"/>
    <col min="12" max="12" width="5.375" style="0" customWidth="1"/>
    <col min="13" max="13" width="6.875" style="0" customWidth="1"/>
    <col min="14" max="14" width="8.25390625" style="0" customWidth="1"/>
  </cols>
  <sheetData>
    <row r="1" spans="1:13" ht="12.75">
      <c r="A1" s="22" t="s">
        <v>214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2" ht="12.75" customHeight="1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ht="12.75" customHeight="1"/>
    <row r="5" spans="1:8" ht="34.5" customHeight="1">
      <c r="A5" s="5" t="s">
        <v>0</v>
      </c>
      <c r="B5" s="8" t="s">
        <v>1</v>
      </c>
      <c r="C5" s="8" t="s">
        <v>2</v>
      </c>
      <c r="D5" s="5" t="s">
        <v>3</v>
      </c>
      <c r="E5" s="5" t="s">
        <v>213</v>
      </c>
      <c r="F5" s="16">
        <v>37622</v>
      </c>
      <c r="G5" s="16" t="s">
        <v>225</v>
      </c>
      <c r="H5" s="16" t="s">
        <v>215</v>
      </c>
    </row>
    <row r="6" spans="1:9" ht="12.75">
      <c r="A6" s="6">
        <v>1</v>
      </c>
      <c r="B6" s="7" t="s">
        <v>58</v>
      </c>
      <c r="C6" s="7" t="s">
        <v>4</v>
      </c>
      <c r="D6" s="6">
        <v>88</v>
      </c>
      <c r="E6" s="18">
        <v>40</v>
      </c>
      <c r="F6" s="18">
        <v>85.33333333333333</v>
      </c>
      <c r="G6" s="18">
        <v>80</v>
      </c>
      <c r="H6" s="17">
        <f>E6+LARGE(F6:G6,1)</f>
        <v>125.33333333333333</v>
      </c>
      <c r="I6" s="21"/>
    </row>
    <row r="7" spans="1:9" ht="12.75">
      <c r="A7" s="6">
        <v>2</v>
      </c>
      <c r="B7" s="7" t="s">
        <v>33</v>
      </c>
      <c r="C7" s="7" t="s">
        <v>113</v>
      </c>
      <c r="D7" s="6">
        <v>89</v>
      </c>
      <c r="E7" s="18"/>
      <c r="F7" s="18">
        <v>46.93333333333334</v>
      </c>
      <c r="G7" s="18">
        <v>64</v>
      </c>
      <c r="H7" s="17">
        <f aca="true" t="shared" si="0" ref="H7:H25">E7+LARGE(F7:G7,1)</f>
        <v>64</v>
      </c>
      <c r="I7" s="21"/>
    </row>
    <row r="8" spans="1:9" ht="12.75">
      <c r="A8" s="6">
        <v>3</v>
      </c>
      <c r="B8" s="7" t="s">
        <v>71</v>
      </c>
      <c r="C8" s="7" t="s">
        <v>5</v>
      </c>
      <c r="D8" s="6">
        <v>89</v>
      </c>
      <c r="E8" s="18"/>
      <c r="F8" s="18">
        <v>53.86666666666667</v>
      </c>
      <c r="G8" s="18">
        <v>52</v>
      </c>
      <c r="H8" s="17">
        <f t="shared" si="0"/>
        <v>53.86666666666667</v>
      </c>
      <c r="I8" s="21"/>
    </row>
    <row r="9" spans="1:9" ht="12.75">
      <c r="A9" s="6">
        <v>4</v>
      </c>
      <c r="B9" s="7" t="s">
        <v>70</v>
      </c>
      <c r="C9" s="7" t="s">
        <v>5</v>
      </c>
      <c r="D9" s="6">
        <v>89</v>
      </c>
      <c r="E9" s="18"/>
      <c r="F9" s="18">
        <v>48</v>
      </c>
      <c r="G9" s="18">
        <v>0</v>
      </c>
      <c r="H9" s="17">
        <f t="shared" si="0"/>
        <v>48</v>
      </c>
      <c r="I9" s="21"/>
    </row>
    <row r="10" spans="1:9" ht="12.75">
      <c r="A10" s="6">
        <v>5</v>
      </c>
      <c r="B10" s="7" t="s">
        <v>63</v>
      </c>
      <c r="C10" s="7" t="s">
        <v>10</v>
      </c>
      <c r="D10" s="6">
        <v>89</v>
      </c>
      <c r="E10" s="18"/>
      <c r="F10" s="18">
        <v>40.96</v>
      </c>
      <c r="G10" s="18">
        <v>44</v>
      </c>
      <c r="H10" s="17">
        <f t="shared" si="0"/>
        <v>44</v>
      </c>
      <c r="I10" s="21"/>
    </row>
    <row r="11" spans="1:9" ht="12.75">
      <c r="A11" s="6">
        <v>6</v>
      </c>
      <c r="B11" s="7" t="s">
        <v>226</v>
      </c>
      <c r="C11" s="7" t="s">
        <v>15</v>
      </c>
      <c r="D11" s="6">
        <v>88</v>
      </c>
      <c r="E11" s="18"/>
      <c r="F11" s="18"/>
      <c r="G11" s="18">
        <v>40.8</v>
      </c>
      <c r="H11" s="17">
        <f t="shared" si="0"/>
        <v>40.8</v>
      </c>
      <c r="I11" s="21"/>
    </row>
    <row r="12" spans="1:9" ht="12.75">
      <c r="A12" s="6">
        <v>7</v>
      </c>
      <c r="B12" s="7" t="s">
        <v>108</v>
      </c>
      <c r="C12" s="7" t="s">
        <v>4</v>
      </c>
      <c r="D12" s="6">
        <v>88</v>
      </c>
      <c r="E12" s="18"/>
      <c r="F12" s="18">
        <v>17.866666666666667</v>
      </c>
      <c r="G12" s="18">
        <v>37.6</v>
      </c>
      <c r="H12" s="17">
        <f t="shared" si="0"/>
        <v>37.6</v>
      </c>
      <c r="I12" s="21"/>
    </row>
    <row r="13" spans="1:9" ht="12.75">
      <c r="A13" s="6">
        <v>8</v>
      </c>
      <c r="B13" s="7" t="s">
        <v>72</v>
      </c>
      <c r="C13" s="7" t="s">
        <v>73</v>
      </c>
      <c r="D13" s="6">
        <v>88</v>
      </c>
      <c r="E13" s="18"/>
      <c r="F13" s="18">
        <v>12.533333333333333</v>
      </c>
      <c r="G13" s="18">
        <v>34.4</v>
      </c>
      <c r="H13" s="17">
        <f t="shared" si="0"/>
        <v>34.4</v>
      </c>
      <c r="I13" s="21"/>
    </row>
    <row r="14" spans="1:9" ht="12.75">
      <c r="A14" s="6">
        <v>9</v>
      </c>
      <c r="B14" s="7" t="s">
        <v>227</v>
      </c>
      <c r="C14" s="7" t="s">
        <v>4</v>
      </c>
      <c r="D14" s="6">
        <v>88</v>
      </c>
      <c r="E14" s="18"/>
      <c r="F14" s="18"/>
      <c r="G14" s="18">
        <v>32</v>
      </c>
      <c r="H14" s="17">
        <f t="shared" si="0"/>
        <v>32</v>
      </c>
      <c r="I14" s="21"/>
    </row>
    <row r="15" spans="1:9" ht="12.75">
      <c r="A15" s="6">
        <v>10</v>
      </c>
      <c r="B15" s="7" t="s">
        <v>228</v>
      </c>
      <c r="C15" s="7" t="s">
        <v>4</v>
      </c>
      <c r="D15" s="6">
        <v>88</v>
      </c>
      <c r="E15" s="18"/>
      <c r="F15" s="18"/>
      <c r="G15" s="18">
        <v>29.6</v>
      </c>
      <c r="H15" s="17">
        <f t="shared" si="0"/>
        <v>29.6</v>
      </c>
      <c r="I15" s="21"/>
    </row>
    <row r="16" spans="1:9" ht="12.75">
      <c r="A16" s="6">
        <v>11</v>
      </c>
      <c r="B16" s="7" t="s">
        <v>29</v>
      </c>
      <c r="C16" s="7" t="s">
        <v>17</v>
      </c>
      <c r="D16" s="6">
        <v>88</v>
      </c>
      <c r="E16" s="18"/>
      <c r="F16" s="18">
        <v>28.333333333333332</v>
      </c>
      <c r="G16" s="18">
        <v>22.4</v>
      </c>
      <c r="H16" s="17">
        <f t="shared" si="0"/>
        <v>28.333333333333332</v>
      </c>
      <c r="I16" s="21"/>
    </row>
    <row r="17" spans="1:9" ht="12.75">
      <c r="A17" s="6">
        <v>12</v>
      </c>
      <c r="B17" s="7" t="s">
        <v>229</v>
      </c>
      <c r="C17" s="7" t="s">
        <v>7</v>
      </c>
      <c r="D17" s="6">
        <v>88</v>
      </c>
      <c r="E17" s="18"/>
      <c r="F17" s="18"/>
      <c r="G17" s="18">
        <v>27.2</v>
      </c>
      <c r="H17" s="17">
        <f t="shared" si="0"/>
        <v>27.2</v>
      </c>
      <c r="I17" s="21"/>
    </row>
    <row r="18" spans="1:9" ht="12.75">
      <c r="A18" s="6">
        <v>13</v>
      </c>
      <c r="B18" s="7" t="s">
        <v>122</v>
      </c>
      <c r="C18" s="7" t="s">
        <v>7</v>
      </c>
      <c r="D18" s="6">
        <v>89</v>
      </c>
      <c r="E18" s="18"/>
      <c r="F18" s="18">
        <v>1.28</v>
      </c>
      <c r="G18" s="18">
        <v>24.8</v>
      </c>
      <c r="H18" s="17">
        <f t="shared" si="0"/>
        <v>24.8</v>
      </c>
      <c r="I18" s="21"/>
    </row>
    <row r="19" spans="1:9" ht="12.75">
      <c r="A19" s="6">
        <v>14</v>
      </c>
      <c r="B19" s="7" t="s">
        <v>100</v>
      </c>
      <c r="C19" s="7" t="s">
        <v>12</v>
      </c>
      <c r="D19" s="6">
        <v>89</v>
      </c>
      <c r="E19" s="18"/>
      <c r="F19" s="18">
        <v>22.112000000000002</v>
      </c>
      <c r="G19" s="18">
        <v>0</v>
      </c>
      <c r="H19" s="17">
        <f t="shared" si="0"/>
        <v>22.112000000000002</v>
      </c>
      <c r="I19" s="21"/>
    </row>
    <row r="20" spans="1:9" ht="12.75">
      <c r="A20" s="6">
        <v>15</v>
      </c>
      <c r="B20" s="7" t="s">
        <v>116</v>
      </c>
      <c r="C20" s="7" t="s">
        <v>18</v>
      </c>
      <c r="D20" s="6">
        <v>89</v>
      </c>
      <c r="E20" s="18"/>
      <c r="F20" s="18">
        <v>21.76</v>
      </c>
      <c r="G20" s="18">
        <v>17.6</v>
      </c>
      <c r="H20" s="17">
        <f t="shared" si="0"/>
        <v>21.76</v>
      </c>
      <c r="I20" s="21"/>
    </row>
    <row r="21" spans="1:9" ht="12.75">
      <c r="A21" s="6">
        <v>16</v>
      </c>
      <c r="B21" s="7" t="s">
        <v>230</v>
      </c>
      <c r="C21" s="7" t="s">
        <v>4</v>
      </c>
      <c r="D21" s="6">
        <v>88</v>
      </c>
      <c r="E21" s="18"/>
      <c r="F21" s="18"/>
      <c r="G21" s="18">
        <v>20.8</v>
      </c>
      <c r="H21" s="17">
        <f t="shared" si="0"/>
        <v>20.8</v>
      </c>
      <c r="I21" s="21"/>
    </row>
    <row r="22" spans="1:9" ht="12.75">
      <c r="A22" s="6">
        <v>17</v>
      </c>
      <c r="B22" s="7" t="s">
        <v>231</v>
      </c>
      <c r="C22" s="7" t="s">
        <v>4</v>
      </c>
      <c r="D22" s="6">
        <v>88</v>
      </c>
      <c r="E22" s="18"/>
      <c r="F22" s="18"/>
      <c r="G22" s="18">
        <v>19.2</v>
      </c>
      <c r="H22" s="17">
        <f t="shared" si="0"/>
        <v>19.2</v>
      </c>
      <c r="I22" s="21"/>
    </row>
    <row r="23" spans="1:9" ht="12.75">
      <c r="A23" s="6">
        <v>18</v>
      </c>
      <c r="B23" s="7" t="s">
        <v>199</v>
      </c>
      <c r="C23" s="7" t="s">
        <v>14</v>
      </c>
      <c r="D23" s="6">
        <v>89</v>
      </c>
      <c r="E23" s="18"/>
      <c r="F23" s="18">
        <v>1.0666666666666667</v>
      </c>
      <c r="G23" s="18">
        <v>15.2</v>
      </c>
      <c r="H23" s="17">
        <f t="shared" si="0"/>
        <v>15.2</v>
      </c>
      <c r="I23" s="21"/>
    </row>
    <row r="24" spans="1:9" ht="12.75">
      <c r="A24" s="6">
        <v>18</v>
      </c>
      <c r="B24" s="7" t="s">
        <v>232</v>
      </c>
      <c r="C24" s="7" t="s">
        <v>4</v>
      </c>
      <c r="D24" s="6">
        <v>88</v>
      </c>
      <c r="E24" s="18"/>
      <c r="F24" s="18"/>
      <c r="G24" s="18">
        <v>15.2</v>
      </c>
      <c r="H24" s="17">
        <f t="shared" si="0"/>
        <v>15.2</v>
      </c>
      <c r="I24" s="21"/>
    </row>
    <row r="25" spans="1:9" ht="12.75">
      <c r="A25" s="6">
        <v>20</v>
      </c>
      <c r="B25" s="7" t="s">
        <v>103</v>
      </c>
      <c r="C25" s="7" t="s">
        <v>49</v>
      </c>
      <c r="D25" s="6">
        <v>89</v>
      </c>
      <c r="E25" s="18"/>
      <c r="F25" s="18">
        <v>6.4</v>
      </c>
      <c r="G25" s="18">
        <v>12.8</v>
      </c>
      <c r="H25" s="17">
        <f t="shared" si="0"/>
        <v>12.8</v>
      </c>
      <c r="I25" s="21"/>
    </row>
    <row r="26" spans="1:9" ht="12.75">
      <c r="A26" s="6">
        <v>21</v>
      </c>
      <c r="B26" s="7" t="s">
        <v>236</v>
      </c>
      <c r="C26" s="7" t="s">
        <v>113</v>
      </c>
      <c r="D26" s="6">
        <v>88</v>
      </c>
      <c r="E26" s="18"/>
      <c r="F26" s="18"/>
      <c r="G26" s="18">
        <v>7.52</v>
      </c>
      <c r="H26" s="17">
        <f aca="true" t="shared" si="1" ref="H26:H41">E26+LARGE(F26:G26,1)</f>
        <v>7.52</v>
      </c>
      <c r="I26" s="21"/>
    </row>
    <row r="27" spans="1:9" ht="12.75">
      <c r="A27" s="6">
        <v>21</v>
      </c>
      <c r="B27" s="7" t="s">
        <v>120</v>
      </c>
      <c r="C27" s="7" t="s">
        <v>121</v>
      </c>
      <c r="D27" s="6">
        <v>89</v>
      </c>
      <c r="E27" s="18"/>
      <c r="F27" s="18">
        <v>1.92</v>
      </c>
      <c r="G27" s="18">
        <v>7.52</v>
      </c>
      <c r="H27" s="17">
        <f t="shared" si="1"/>
        <v>7.52</v>
      </c>
      <c r="I27" s="21"/>
    </row>
    <row r="28" spans="1:9" ht="12.75">
      <c r="A28" s="6">
        <v>21</v>
      </c>
      <c r="B28" s="7" t="s">
        <v>233</v>
      </c>
      <c r="C28" s="7" t="s">
        <v>7</v>
      </c>
      <c r="D28" s="6">
        <v>88</v>
      </c>
      <c r="E28" s="18"/>
      <c r="F28" s="18"/>
      <c r="G28" s="18">
        <v>7.52</v>
      </c>
      <c r="H28" s="17">
        <f t="shared" si="1"/>
        <v>7.52</v>
      </c>
      <c r="I28" s="21"/>
    </row>
    <row r="29" spans="1:9" ht="12.75">
      <c r="A29" s="6">
        <v>21</v>
      </c>
      <c r="B29" s="7" t="s">
        <v>234</v>
      </c>
      <c r="C29" s="7" t="s">
        <v>10</v>
      </c>
      <c r="D29" s="6">
        <v>88</v>
      </c>
      <c r="E29" s="18"/>
      <c r="F29" s="18"/>
      <c r="G29" s="18">
        <v>7.52</v>
      </c>
      <c r="H29" s="17">
        <f t="shared" si="1"/>
        <v>7.52</v>
      </c>
      <c r="I29" s="21"/>
    </row>
    <row r="30" spans="1:9" ht="12.75">
      <c r="A30" s="6">
        <v>21</v>
      </c>
      <c r="B30" s="7" t="s">
        <v>235</v>
      </c>
      <c r="C30" s="7" t="s">
        <v>4</v>
      </c>
      <c r="D30" s="6">
        <v>88</v>
      </c>
      <c r="E30" s="18"/>
      <c r="F30" s="18"/>
      <c r="G30" s="18">
        <v>7.52</v>
      </c>
      <c r="H30" s="17">
        <f t="shared" si="1"/>
        <v>7.52</v>
      </c>
      <c r="I30" s="21"/>
    </row>
    <row r="31" spans="1:9" ht="12.75">
      <c r="A31" s="6">
        <v>21</v>
      </c>
      <c r="B31" s="7" t="s">
        <v>237</v>
      </c>
      <c r="C31" s="7" t="s">
        <v>86</v>
      </c>
      <c r="D31" s="6">
        <v>89</v>
      </c>
      <c r="E31" s="18"/>
      <c r="F31" s="18"/>
      <c r="G31" s="18">
        <v>7.52</v>
      </c>
      <c r="H31" s="17">
        <f t="shared" si="1"/>
        <v>7.52</v>
      </c>
      <c r="I31" s="21"/>
    </row>
    <row r="32" spans="1:9" ht="12.75">
      <c r="A32" s="6">
        <v>21</v>
      </c>
      <c r="B32" s="7" t="s">
        <v>238</v>
      </c>
      <c r="C32" s="7" t="s">
        <v>14</v>
      </c>
      <c r="D32" s="6">
        <v>89</v>
      </c>
      <c r="E32" s="18"/>
      <c r="F32" s="18"/>
      <c r="G32" s="18">
        <v>7.52</v>
      </c>
      <c r="H32" s="17">
        <f t="shared" si="1"/>
        <v>7.52</v>
      </c>
      <c r="I32" s="21"/>
    </row>
    <row r="33" spans="1:9" ht="12.75">
      <c r="A33" s="6">
        <v>28</v>
      </c>
      <c r="B33" s="7" t="s">
        <v>144</v>
      </c>
      <c r="C33" s="7" t="s">
        <v>5</v>
      </c>
      <c r="D33" s="6">
        <v>89</v>
      </c>
      <c r="E33" s="18"/>
      <c r="F33" s="18">
        <v>6.4</v>
      </c>
      <c r="G33" s="18">
        <v>0</v>
      </c>
      <c r="H33" s="17">
        <f t="shared" si="1"/>
        <v>6.4</v>
      </c>
      <c r="I33" s="21"/>
    </row>
    <row r="34" spans="1:9" ht="12.75">
      <c r="A34" s="6">
        <v>29</v>
      </c>
      <c r="B34" s="7" t="s">
        <v>239</v>
      </c>
      <c r="C34" s="7" t="s">
        <v>113</v>
      </c>
      <c r="D34" s="6">
        <v>88</v>
      </c>
      <c r="E34" s="18"/>
      <c r="F34" s="18"/>
      <c r="G34" s="18">
        <v>3.6</v>
      </c>
      <c r="H34" s="17">
        <f t="shared" si="1"/>
        <v>3.6</v>
      </c>
      <c r="I34" s="21"/>
    </row>
    <row r="35" spans="1:9" ht="12.75">
      <c r="A35" s="6">
        <v>29</v>
      </c>
      <c r="B35" s="7" t="s">
        <v>173</v>
      </c>
      <c r="C35" s="7" t="s">
        <v>113</v>
      </c>
      <c r="D35" s="6">
        <v>89</v>
      </c>
      <c r="E35" s="18"/>
      <c r="F35" s="18">
        <v>1.0666666666666667</v>
      </c>
      <c r="G35" s="18">
        <v>3.6</v>
      </c>
      <c r="H35" s="17">
        <f t="shared" si="1"/>
        <v>3.6</v>
      </c>
      <c r="I35" s="21"/>
    </row>
    <row r="36" spans="1:9" ht="12.75">
      <c r="A36" s="6">
        <v>31</v>
      </c>
      <c r="B36" s="7" t="s">
        <v>240</v>
      </c>
      <c r="C36" s="7" t="s">
        <v>113</v>
      </c>
      <c r="D36" s="6">
        <v>89</v>
      </c>
      <c r="E36" s="18"/>
      <c r="F36" s="18"/>
      <c r="G36" s="18">
        <v>2.8</v>
      </c>
      <c r="H36" s="17">
        <f t="shared" si="1"/>
        <v>2.8</v>
      </c>
      <c r="I36" s="21"/>
    </row>
    <row r="37" spans="1:9" ht="12.75">
      <c r="A37" s="6">
        <v>31</v>
      </c>
      <c r="B37" s="7" t="s">
        <v>241</v>
      </c>
      <c r="C37" s="7" t="s">
        <v>4</v>
      </c>
      <c r="D37" s="6">
        <v>88</v>
      </c>
      <c r="E37" s="18"/>
      <c r="F37" s="18"/>
      <c r="G37" s="18">
        <v>2.8</v>
      </c>
      <c r="H37" s="17">
        <f t="shared" si="1"/>
        <v>2.8</v>
      </c>
      <c r="I37" s="21"/>
    </row>
    <row r="38" spans="1:9" ht="12.75">
      <c r="A38" s="6">
        <v>33</v>
      </c>
      <c r="B38" s="7" t="s">
        <v>141</v>
      </c>
      <c r="C38" s="7" t="s">
        <v>5</v>
      </c>
      <c r="D38" s="6">
        <v>88</v>
      </c>
      <c r="E38" s="18"/>
      <c r="F38" s="18">
        <v>2</v>
      </c>
      <c r="G38" s="18">
        <v>0</v>
      </c>
      <c r="H38" s="17">
        <f t="shared" si="1"/>
        <v>2</v>
      </c>
      <c r="I38" s="21"/>
    </row>
    <row r="39" spans="1:9" ht="12.75">
      <c r="A39" s="6">
        <v>33</v>
      </c>
      <c r="B39" s="7" t="s">
        <v>142</v>
      </c>
      <c r="C39" s="7" t="s">
        <v>5</v>
      </c>
      <c r="D39" s="6">
        <v>88</v>
      </c>
      <c r="E39" s="18"/>
      <c r="F39" s="18">
        <v>2</v>
      </c>
      <c r="G39" s="18">
        <v>0</v>
      </c>
      <c r="H39" s="17">
        <f t="shared" si="1"/>
        <v>2</v>
      </c>
      <c r="I39" s="21"/>
    </row>
    <row r="40" spans="1:9" ht="12.75">
      <c r="A40" s="6">
        <v>35</v>
      </c>
      <c r="B40" s="7" t="s">
        <v>148</v>
      </c>
      <c r="C40" s="7" t="s">
        <v>5</v>
      </c>
      <c r="D40" s="6">
        <v>89</v>
      </c>
      <c r="E40" s="18"/>
      <c r="F40" s="18">
        <v>1.6</v>
      </c>
      <c r="G40" s="18">
        <v>0</v>
      </c>
      <c r="H40" s="17">
        <f t="shared" si="1"/>
        <v>1.6</v>
      </c>
      <c r="I40" s="21"/>
    </row>
    <row r="41" spans="1:9" ht="12.75">
      <c r="A41" s="6">
        <v>36</v>
      </c>
      <c r="B41" s="7" t="s">
        <v>202</v>
      </c>
      <c r="C41" s="7" t="s">
        <v>12</v>
      </c>
      <c r="D41" s="6">
        <v>89</v>
      </c>
      <c r="E41" s="18"/>
      <c r="F41" s="18">
        <v>1.0666666666666667</v>
      </c>
      <c r="G41" s="18">
        <v>0</v>
      </c>
      <c r="H41" s="17">
        <f t="shared" si="1"/>
        <v>1.0666666666666667</v>
      </c>
      <c r="I41" s="21"/>
    </row>
    <row r="42" ht="12.75">
      <c r="I42" s="21"/>
    </row>
    <row r="43" ht="12.75">
      <c r="I43" s="21"/>
    </row>
  </sheetData>
  <mergeCells count="1">
    <mergeCell ref="A1:M1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F5" sqref="F5"/>
    </sheetView>
  </sheetViews>
  <sheetFormatPr defaultColWidth="9.00390625" defaultRowHeight="12.75"/>
  <cols>
    <col min="1" max="1" width="3.875" style="0" bestFit="1" customWidth="1"/>
    <col min="2" max="2" width="19.125" style="0" bestFit="1" customWidth="1"/>
    <col min="3" max="3" width="11.125" style="0" customWidth="1"/>
    <col min="4" max="4" width="4.875" style="0" customWidth="1"/>
    <col min="5" max="5" width="7.00390625" style="2" bestFit="1" customWidth="1"/>
    <col min="6" max="6" width="7.00390625" style="0" bestFit="1" customWidth="1"/>
    <col min="7" max="7" width="6.625" style="0" customWidth="1"/>
    <col min="8" max="8" width="6.875" style="0" customWidth="1"/>
    <col min="9" max="9" width="7.25390625" style="0" customWidth="1"/>
    <col min="10" max="10" width="7.00390625" style="0" customWidth="1"/>
    <col min="11" max="11" width="6.25390625" style="0" customWidth="1"/>
    <col min="12" max="12" width="6.00390625" style="0" customWidth="1"/>
    <col min="13" max="13" width="7.75390625" style="0" customWidth="1"/>
  </cols>
  <sheetData>
    <row r="1" spans="1:13" ht="12.75">
      <c r="A1" s="22" t="s">
        <v>214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ht="12.75" customHeight="1"/>
    <row r="3" spans="1:12" ht="12.75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7" ht="34.5" customHeight="1">
      <c r="A5" s="5" t="s">
        <v>0</v>
      </c>
      <c r="B5" s="8" t="s">
        <v>1</v>
      </c>
      <c r="C5" s="8" t="s">
        <v>2</v>
      </c>
      <c r="D5" s="5" t="s">
        <v>3</v>
      </c>
      <c r="E5" s="16">
        <v>37622</v>
      </c>
      <c r="F5" s="16" t="s">
        <v>242</v>
      </c>
      <c r="G5" s="16" t="s">
        <v>215</v>
      </c>
    </row>
    <row r="6" spans="1:8" ht="12.75">
      <c r="A6" s="6">
        <v>1</v>
      </c>
      <c r="B6" s="7" t="s">
        <v>71</v>
      </c>
      <c r="C6" s="7" t="s">
        <v>5</v>
      </c>
      <c r="D6" s="6">
        <v>89</v>
      </c>
      <c r="E6" s="18">
        <v>61.33333333333334</v>
      </c>
      <c r="F6" s="17">
        <v>0</v>
      </c>
      <c r="G6" s="17">
        <f>LARGE(E6:F6,1)</f>
        <v>61.33333333333334</v>
      </c>
      <c r="H6" s="21"/>
    </row>
    <row r="7" spans="1:8" ht="12.75">
      <c r="A7" s="6">
        <v>2</v>
      </c>
      <c r="B7" s="7" t="s">
        <v>58</v>
      </c>
      <c r="C7" s="7" t="s">
        <v>4</v>
      </c>
      <c r="D7" s="6">
        <v>88</v>
      </c>
      <c r="E7" s="18">
        <v>57.333333333333336</v>
      </c>
      <c r="F7" s="17">
        <v>60</v>
      </c>
      <c r="G7" s="17">
        <f aca="true" t="shared" si="0" ref="G7:G23">LARGE(E7:F7,1)</f>
        <v>60</v>
      </c>
      <c r="H7" s="21"/>
    </row>
    <row r="8" spans="1:8" ht="12.75">
      <c r="A8" s="6">
        <v>3</v>
      </c>
      <c r="B8" s="7" t="s">
        <v>70</v>
      </c>
      <c r="C8" s="7" t="s">
        <v>5</v>
      </c>
      <c r="D8" s="6">
        <v>89</v>
      </c>
      <c r="E8" s="18">
        <v>57.6</v>
      </c>
      <c r="F8" s="17">
        <v>0</v>
      </c>
      <c r="G8" s="17">
        <f t="shared" si="0"/>
        <v>57.6</v>
      </c>
      <c r="H8" s="21"/>
    </row>
    <row r="9" spans="1:8" ht="12.75">
      <c r="A9" s="6">
        <v>4</v>
      </c>
      <c r="B9" s="7" t="s">
        <v>72</v>
      </c>
      <c r="C9" s="7" t="s">
        <v>73</v>
      </c>
      <c r="D9" s="6">
        <v>88</v>
      </c>
      <c r="E9" s="18">
        <v>34.666666666666664</v>
      </c>
      <c r="F9" s="17">
        <v>48</v>
      </c>
      <c r="G9" s="17">
        <f t="shared" si="0"/>
        <v>48</v>
      </c>
      <c r="H9" s="21"/>
    </row>
    <row r="10" spans="1:8" ht="12.75">
      <c r="A10" s="6">
        <v>5</v>
      </c>
      <c r="B10" s="7" t="s">
        <v>100</v>
      </c>
      <c r="C10" s="7" t="s">
        <v>12</v>
      </c>
      <c r="D10" s="6">
        <v>89</v>
      </c>
      <c r="E10" s="18">
        <v>41.6</v>
      </c>
      <c r="F10" s="17">
        <v>0</v>
      </c>
      <c r="G10" s="17">
        <f t="shared" si="0"/>
        <v>41.6</v>
      </c>
      <c r="H10" s="21"/>
    </row>
    <row r="11" spans="1:8" ht="12.75">
      <c r="A11" s="6">
        <v>6</v>
      </c>
      <c r="B11" s="7" t="s">
        <v>33</v>
      </c>
      <c r="C11" s="7" t="s">
        <v>113</v>
      </c>
      <c r="D11" s="6">
        <v>89</v>
      </c>
      <c r="E11" s="18">
        <v>40.53333333333333</v>
      </c>
      <c r="F11" s="17">
        <v>39</v>
      </c>
      <c r="G11" s="17">
        <f t="shared" si="0"/>
        <v>40.53333333333333</v>
      </c>
      <c r="H11" s="21"/>
    </row>
    <row r="12" spans="1:8" ht="12.75">
      <c r="A12" s="6">
        <v>7</v>
      </c>
      <c r="B12" s="7" t="s">
        <v>243</v>
      </c>
      <c r="C12" s="7" t="s">
        <v>4</v>
      </c>
      <c r="D12" s="6">
        <v>88</v>
      </c>
      <c r="E12" s="18"/>
      <c r="F12" s="17">
        <v>33</v>
      </c>
      <c r="G12" s="17">
        <f t="shared" si="0"/>
        <v>33</v>
      </c>
      <c r="H12" s="21"/>
    </row>
    <row r="13" spans="1:8" ht="12.75">
      <c r="A13" s="6">
        <v>8</v>
      </c>
      <c r="B13" s="7" t="s">
        <v>228</v>
      </c>
      <c r="C13" s="7" t="s">
        <v>4</v>
      </c>
      <c r="D13" s="6">
        <v>88</v>
      </c>
      <c r="E13" s="18"/>
      <c r="F13" s="17">
        <v>30.6</v>
      </c>
      <c r="G13" s="17">
        <f t="shared" si="0"/>
        <v>30.6</v>
      </c>
      <c r="H13" s="21"/>
    </row>
    <row r="14" spans="1:8" ht="12.75">
      <c r="A14" s="6">
        <v>9</v>
      </c>
      <c r="B14" s="7" t="s">
        <v>226</v>
      </c>
      <c r="C14" s="7" t="s">
        <v>15</v>
      </c>
      <c r="D14" s="6">
        <v>88</v>
      </c>
      <c r="E14" s="18"/>
      <c r="F14" s="17">
        <v>28.2</v>
      </c>
      <c r="G14" s="17">
        <f t="shared" si="0"/>
        <v>28.2</v>
      </c>
      <c r="H14" s="21"/>
    </row>
    <row r="15" spans="1:8" ht="12.75">
      <c r="A15" s="6">
        <v>10</v>
      </c>
      <c r="B15" s="7" t="s">
        <v>63</v>
      </c>
      <c r="C15" s="7" t="s">
        <v>10</v>
      </c>
      <c r="D15" s="6">
        <v>89</v>
      </c>
      <c r="E15" s="18">
        <v>19.2</v>
      </c>
      <c r="F15" s="17">
        <v>25.8</v>
      </c>
      <c r="G15" s="17">
        <f t="shared" si="0"/>
        <v>25.8</v>
      </c>
      <c r="H15" s="21"/>
    </row>
    <row r="16" spans="1:8" ht="12.75">
      <c r="A16" s="6">
        <v>11</v>
      </c>
      <c r="B16" s="7" t="s">
        <v>229</v>
      </c>
      <c r="C16" s="7" t="s">
        <v>7</v>
      </c>
      <c r="D16" s="6">
        <v>88</v>
      </c>
      <c r="E16" s="18"/>
      <c r="F16" s="17">
        <v>24</v>
      </c>
      <c r="G16" s="17">
        <f t="shared" si="0"/>
        <v>24</v>
      </c>
      <c r="H16" s="21"/>
    </row>
    <row r="17" spans="1:8" ht="12.75">
      <c r="A17" s="6">
        <v>12</v>
      </c>
      <c r="B17" s="7" t="s">
        <v>235</v>
      </c>
      <c r="C17" s="7" t="s">
        <v>4</v>
      </c>
      <c r="D17" s="6">
        <v>88</v>
      </c>
      <c r="E17" s="18"/>
      <c r="F17" s="17">
        <v>22.2</v>
      </c>
      <c r="G17" s="17">
        <f t="shared" si="0"/>
        <v>22.2</v>
      </c>
      <c r="H17" s="21"/>
    </row>
    <row r="18" spans="1:8" ht="12.75">
      <c r="A18" s="6">
        <v>13</v>
      </c>
      <c r="B18" s="7" t="s">
        <v>108</v>
      </c>
      <c r="C18" s="7" t="s">
        <v>4</v>
      </c>
      <c r="D18" s="6">
        <v>88</v>
      </c>
      <c r="E18" s="18"/>
      <c r="F18" s="17">
        <v>20.4</v>
      </c>
      <c r="G18" s="17">
        <f t="shared" si="0"/>
        <v>20.4</v>
      </c>
      <c r="H18" s="21"/>
    </row>
    <row r="19" spans="1:8" ht="12.75">
      <c r="A19" s="6">
        <v>14</v>
      </c>
      <c r="B19" s="7" t="s">
        <v>103</v>
      </c>
      <c r="C19" s="7" t="s">
        <v>49</v>
      </c>
      <c r="D19" s="6">
        <v>89</v>
      </c>
      <c r="E19" s="18">
        <v>19.2</v>
      </c>
      <c r="F19" s="17">
        <v>14.4</v>
      </c>
      <c r="G19" s="17">
        <f t="shared" si="0"/>
        <v>19.2</v>
      </c>
      <c r="H19" s="21"/>
    </row>
    <row r="20" spans="1:8" ht="12.75">
      <c r="A20" s="6">
        <v>15</v>
      </c>
      <c r="B20" s="7" t="s">
        <v>236</v>
      </c>
      <c r="C20" s="7" t="s">
        <v>113</v>
      </c>
      <c r="D20" s="6">
        <v>88</v>
      </c>
      <c r="E20" s="18"/>
      <c r="F20" s="17">
        <v>18.6</v>
      </c>
      <c r="G20" s="17">
        <f t="shared" si="0"/>
        <v>18.6</v>
      </c>
      <c r="H20" s="21"/>
    </row>
    <row r="21" spans="1:8" ht="12.75">
      <c r="A21" s="6">
        <v>16</v>
      </c>
      <c r="B21" s="7" t="s">
        <v>227</v>
      </c>
      <c r="C21" s="7" t="s">
        <v>4</v>
      </c>
      <c r="D21" s="6">
        <v>88</v>
      </c>
      <c r="E21" s="18"/>
      <c r="F21" s="17">
        <v>16.8</v>
      </c>
      <c r="G21" s="17">
        <f t="shared" si="0"/>
        <v>16.8</v>
      </c>
      <c r="H21" s="21"/>
    </row>
    <row r="22" spans="1:8" ht="12.75">
      <c r="A22" s="6">
        <v>17</v>
      </c>
      <c r="B22" s="7" t="s">
        <v>199</v>
      </c>
      <c r="C22" s="7" t="s">
        <v>14</v>
      </c>
      <c r="D22" s="6">
        <v>89</v>
      </c>
      <c r="E22" s="18">
        <v>7.466666666666668</v>
      </c>
      <c r="F22" s="17">
        <v>15.6</v>
      </c>
      <c r="G22" s="17">
        <f t="shared" si="0"/>
        <v>15.6</v>
      </c>
      <c r="H22" s="21"/>
    </row>
    <row r="23" spans="1:8" ht="12.75">
      <c r="A23" s="6">
        <v>18</v>
      </c>
      <c r="B23" s="7" t="s">
        <v>232</v>
      </c>
      <c r="C23" s="7" t="s">
        <v>4</v>
      </c>
      <c r="D23" s="6">
        <v>88</v>
      </c>
      <c r="E23" s="18"/>
      <c r="F23" s="17">
        <v>13.2</v>
      </c>
      <c r="G23" s="17">
        <f t="shared" si="0"/>
        <v>13.2</v>
      </c>
      <c r="H23" s="21"/>
    </row>
    <row r="24" spans="1:8" ht="12.75">
      <c r="A24" s="6">
        <v>19</v>
      </c>
      <c r="B24" s="7" t="s">
        <v>116</v>
      </c>
      <c r="C24" s="7" t="s">
        <v>18</v>
      </c>
      <c r="D24" s="6">
        <v>89</v>
      </c>
      <c r="E24" s="18">
        <v>13.013333333333334</v>
      </c>
      <c r="F24" s="17">
        <v>9.6</v>
      </c>
      <c r="G24" s="17">
        <f aca="true" t="shared" si="1" ref="G24:G33">LARGE(E24:F24,1)</f>
        <v>13.013333333333334</v>
      </c>
      <c r="H24" s="21"/>
    </row>
    <row r="25" spans="1:8" ht="12.75">
      <c r="A25" s="6">
        <v>20</v>
      </c>
      <c r="B25" s="7" t="s">
        <v>173</v>
      </c>
      <c r="C25" s="7" t="s">
        <v>113</v>
      </c>
      <c r="D25" s="6">
        <v>89</v>
      </c>
      <c r="E25" s="18">
        <v>1.6</v>
      </c>
      <c r="F25" s="17">
        <v>12</v>
      </c>
      <c r="G25" s="17">
        <f t="shared" si="1"/>
        <v>12</v>
      </c>
      <c r="H25" s="21"/>
    </row>
    <row r="26" spans="1:8" ht="12.75">
      <c r="A26" s="6">
        <v>21</v>
      </c>
      <c r="B26" s="7" t="s">
        <v>233</v>
      </c>
      <c r="C26" s="7" t="s">
        <v>7</v>
      </c>
      <c r="D26" s="6">
        <v>88</v>
      </c>
      <c r="E26" s="18"/>
      <c r="F26" s="17">
        <v>10.8</v>
      </c>
      <c r="G26" s="17">
        <f t="shared" si="1"/>
        <v>10.8</v>
      </c>
      <c r="H26" s="21"/>
    </row>
    <row r="27" spans="1:8" ht="12.75">
      <c r="A27" s="6">
        <v>22</v>
      </c>
      <c r="B27" s="7" t="s">
        <v>144</v>
      </c>
      <c r="C27" s="7" t="s">
        <v>5</v>
      </c>
      <c r="D27" s="6">
        <v>89</v>
      </c>
      <c r="E27" s="18">
        <v>8.533333333333333</v>
      </c>
      <c r="F27" s="17">
        <v>0</v>
      </c>
      <c r="G27" s="17">
        <f t="shared" si="1"/>
        <v>8.533333333333333</v>
      </c>
      <c r="H27" s="21"/>
    </row>
    <row r="28" spans="1:8" ht="12.75">
      <c r="A28" s="6">
        <v>23</v>
      </c>
      <c r="B28" s="7" t="s">
        <v>141</v>
      </c>
      <c r="C28" s="7" t="s">
        <v>5</v>
      </c>
      <c r="D28" s="6">
        <v>88</v>
      </c>
      <c r="E28" s="18">
        <v>4.266666666666667</v>
      </c>
      <c r="F28" s="17">
        <v>0</v>
      </c>
      <c r="G28" s="17">
        <f t="shared" si="1"/>
        <v>4.266666666666667</v>
      </c>
      <c r="H28" s="21"/>
    </row>
    <row r="29" spans="1:8" ht="12.75">
      <c r="A29" s="6">
        <v>24</v>
      </c>
      <c r="B29" s="7" t="s">
        <v>143</v>
      </c>
      <c r="C29" s="7" t="s">
        <v>5</v>
      </c>
      <c r="D29" s="6">
        <v>88</v>
      </c>
      <c r="E29" s="18">
        <v>3.2</v>
      </c>
      <c r="F29" s="17">
        <v>0</v>
      </c>
      <c r="G29" s="17">
        <f t="shared" si="1"/>
        <v>3.2</v>
      </c>
      <c r="H29" s="21"/>
    </row>
    <row r="30" spans="1:8" ht="12.75">
      <c r="A30" s="6">
        <v>24</v>
      </c>
      <c r="B30" s="7" t="s">
        <v>151</v>
      </c>
      <c r="C30" s="7" t="s">
        <v>8</v>
      </c>
      <c r="D30" s="6">
        <v>89</v>
      </c>
      <c r="E30" s="18">
        <v>3.2</v>
      </c>
      <c r="F30" s="17">
        <v>0</v>
      </c>
      <c r="G30" s="17">
        <f t="shared" si="1"/>
        <v>3.2</v>
      </c>
      <c r="H30" s="21"/>
    </row>
    <row r="31" spans="1:8" ht="12.75">
      <c r="A31" s="6">
        <v>26</v>
      </c>
      <c r="B31" s="7" t="s">
        <v>142</v>
      </c>
      <c r="C31" s="7" t="s">
        <v>5</v>
      </c>
      <c r="D31" s="6">
        <v>88</v>
      </c>
      <c r="E31" s="18">
        <v>1.6</v>
      </c>
      <c r="F31" s="17">
        <v>0</v>
      </c>
      <c r="G31" s="17">
        <f t="shared" si="1"/>
        <v>1.6</v>
      </c>
      <c r="H31" s="21"/>
    </row>
    <row r="32" spans="1:8" ht="12.75">
      <c r="A32" s="6">
        <v>26</v>
      </c>
      <c r="B32" s="7" t="s">
        <v>152</v>
      </c>
      <c r="C32" s="7" t="s">
        <v>5</v>
      </c>
      <c r="D32" s="6">
        <v>89</v>
      </c>
      <c r="E32" s="18">
        <v>1.6</v>
      </c>
      <c r="F32" s="17">
        <v>0</v>
      </c>
      <c r="G32" s="17">
        <f t="shared" si="1"/>
        <v>1.6</v>
      </c>
      <c r="H32" s="21"/>
    </row>
    <row r="33" spans="1:8" ht="12.75">
      <c r="A33" s="6">
        <v>28</v>
      </c>
      <c r="B33" s="7" t="s">
        <v>29</v>
      </c>
      <c r="C33" s="7" t="s">
        <v>17</v>
      </c>
      <c r="D33" s="6">
        <v>88</v>
      </c>
      <c r="E33" s="18">
        <v>1.3333333333333333</v>
      </c>
      <c r="F33" s="17">
        <v>0</v>
      </c>
      <c r="G33" s="17">
        <f t="shared" si="1"/>
        <v>1.3333333333333333</v>
      </c>
      <c r="H33" s="21"/>
    </row>
    <row r="34" ht="12.75">
      <c r="H34" s="21"/>
    </row>
    <row r="35" ht="12.75">
      <c r="H35" s="21"/>
    </row>
    <row r="36" ht="12.75">
      <c r="H36" s="15"/>
    </row>
    <row r="37" ht="12.75">
      <c r="H37" s="15"/>
    </row>
    <row r="38" ht="12.75">
      <c r="H38" s="15"/>
    </row>
    <row r="39" ht="12.75">
      <c r="H39" s="15"/>
    </row>
    <row r="40" ht="12.75">
      <c r="H40" s="15"/>
    </row>
    <row r="41" ht="12.75">
      <c r="H41" s="15"/>
    </row>
    <row r="42" ht="12.75">
      <c r="H42" s="15"/>
    </row>
  </sheetData>
  <mergeCells count="1">
    <mergeCell ref="A1:M1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F5" sqref="F5"/>
    </sheetView>
  </sheetViews>
  <sheetFormatPr defaultColWidth="9.00390625" defaultRowHeight="12.75"/>
  <cols>
    <col min="1" max="1" width="5.25390625" style="0" customWidth="1"/>
    <col min="2" max="2" width="19.125" style="0" bestFit="1" customWidth="1"/>
    <col min="3" max="3" width="11.625" style="0" bestFit="1" customWidth="1"/>
    <col min="4" max="4" width="5.25390625" style="0" customWidth="1"/>
    <col min="5" max="5" width="7.00390625" style="0" bestFit="1" customWidth="1"/>
    <col min="6" max="6" width="6.875" style="0" customWidth="1"/>
    <col min="7" max="7" width="7.875" style="0" customWidth="1"/>
    <col min="8" max="8" width="7.625" style="0" customWidth="1"/>
    <col min="9" max="10" width="6.25390625" style="0" customWidth="1"/>
    <col min="11" max="11" width="7.625" style="0" customWidth="1"/>
  </cols>
  <sheetData>
    <row r="1" spans="1:13" ht="12.75">
      <c r="A1" s="22" t="s">
        <v>214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3" spans="1:12" ht="12.7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"/>
    </row>
    <row r="4" ht="9.75" customHeight="1"/>
    <row r="5" spans="1:7" ht="34.5" customHeight="1">
      <c r="A5" s="5" t="s">
        <v>0</v>
      </c>
      <c r="B5" s="8" t="s">
        <v>1</v>
      </c>
      <c r="C5" s="8" t="s">
        <v>2</v>
      </c>
      <c r="D5" s="5" t="s">
        <v>3</v>
      </c>
      <c r="E5" s="16">
        <v>37622</v>
      </c>
      <c r="F5" s="16" t="s">
        <v>216</v>
      </c>
      <c r="G5" s="16" t="s">
        <v>215</v>
      </c>
    </row>
    <row r="6" spans="1:8" ht="12.75">
      <c r="A6" s="6">
        <v>1</v>
      </c>
      <c r="B6" s="7" t="s">
        <v>31</v>
      </c>
      <c r="C6" s="7" t="s">
        <v>113</v>
      </c>
      <c r="D6" s="6">
        <v>90</v>
      </c>
      <c r="E6" s="18">
        <v>74.66666666666667</v>
      </c>
      <c r="F6" s="18">
        <v>90</v>
      </c>
      <c r="G6" s="17">
        <f>LARGE(E6:F6,1)</f>
        <v>90</v>
      </c>
      <c r="H6" s="21"/>
    </row>
    <row r="7" spans="1:8" ht="12.75">
      <c r="A7" s="6">
        <v>2</v>
      </c>
      <c r="B7" s="7" t="s">
        <v>107</v>
      </c>
      <c r="C7" s="7" t="s">
        <v>5</v>
      </c>
      <c r="D7" s="6">
        <v>90</v>
      </c>
      <c r="E7" s="18">
        <v>36</v>
      </c>
      <c r="F7" s="18">
        <v>72</v>
      </c>
      <c r="G7" s="17">
        <f aca="true" t="shared" si="0" ref="G7:G18">LARGE(E7:F7,1)</f>
        <v>72</v>
      </c>
      <c r="H7" s="21"/>
    </row>
    <row r="8" spans="1:8" ht="12.75">
      <c r="A8" s="6">
        <v>3</v>
      </c>
      <c r="B8" s="7" t="s">
        <v>145</v>
      </c>
      <c r="C8" s="7" t="s">
        <v>5</v>
      </c>
      <c r="D8" s="6">
        <v>90</v>
      </c>
      <c r="E8" s="18">
        <v>6.666666666666667</v>
      </c>
      <c r="F8" s="18">
        <v>58.5</v>
      </c>
      <c r="G8" s="17">
        <f t="shared" si="0"/>
        <v>58.5</v>
      </c>
      <c r="H8" s="21"/>
    </row>
    <row r="9" spans="1:8" ht="12.75">
      <c r="A9" s="6">
        <v>4</v>
      </c>
      <c r="B9" s="7" t="s">
        <v>117</v>
      </c>
      <c r="C9" s="7" t="s">
        <v>6</v>
      </c>
      <c r="D9" s="6">
        <v>90</v>
      </c>
      <c r="E9" s="18">
        <v>19.106666666666666</v>
      </c>
      <c r="F9" s="18">
        <v>49.5</v>
      </c>
      <c r="G9" s="17">
        <f t="shared" si="0"/>
        <v>49.5</v>
      </c>
      <c r="H9" s="21"/>
    </row>
    <row r="10" spans="1:8" ht="12.75">
      <c r="A10" s="6">
        <v>5</v>
      </c>
      <c r="B10" s="7" t="s">
        <v>118</v>
      </c>
      <c r="C10" s="7" t="s">
        <v>112</v>
      </c>
      <c r="D10" s="6">
        <v>90</v>
      </c>
      <c r="E10" s="18">
        <v>19.2</v>
      </c>
      <c r="F10" s="18">
        <v>45.9</v>
      </c>
      <c r="G10" s="17">
        <f t="shared" si="0"/>
        <v>45.9</v>
      </c>
      <c r="H10" s="21"/>
    </row>
    <row r="11" spans="1:8" ht="12.75">
      <c r="A11" s="6">
        <v>6</v>
      </c>
      <c r="B11" s="7" t="s">
        <v>193</v>
      </c>
      <c r="C11" s="7" t="s">
        <v>73</v>
      </c>
      <c r="D11" s="6">
        <v>91</v>
      </c>
      <c r="E11" s="18">
        <v>2.6666666666666665</v>
      </c>
      <c r="F11" s="18">
        <v>42.3</v>
      </c>
      <c r="G11" s="17">
        <f t="shared" si="0"/>
        <v>42.3</v>
      </c>
      <c r="H11" s="21"/>
    </row>
    <row r="12" spans="1:8" ht="12.75">
      <c r="A12" s="6">
        <v>7</v>
      </c>
      <c r="B12" s="7" t="s">
        <v>101</v>
      </c>
      <c r="C12" s="7" t="s">
        <v>49</v>
      </c>
      <c r="D12" s="6">
        <v>90</v>
      </c>
      <c r="E12" s="18">
        <v>17.866666666666667</v>
      </c>
      <c r="F12" s="18">
        <v>38.7</v>
      </c>
      <c r="G12" s="17">
        <f t="shared" si="0"/>
        <v>38.7</v>
      </c>
      <c r="H12" s="21"/>
    </row>
    <row r="13" spans="1:8" ht="12.75">
      <c r="A13" s="6">
        <v>8</v>
      </c>
      <c r="B13" s="7" t="s">
        <v>172</v>
      </c>
      <c r="C13" s="7" t="s">
        <v>6</v>
      </c>
      <c r="D13" s="6">
        <v>90</v>
      </c>
      <c r="E13" s="18">
        <v>6.4</v>
      </c>
      <c r="F13" s="18">
        <v>36</v>
      </c>
      <c r="G13" s="17">
        <f t="shared" si="0"/>
        <v>36</v>
      </c>
      <c r="H13" s="21"/>
    </row>
    <row r="14" spans="1:8" ht="12.75">
      <c r="A14" s="6">
        <v>9</v>
      </c>
      <c r="B14" s="7" t="s">
        <v>119</v>
      </c>
      <c r="C14" s="7" t="s">
        <v>54</v>
      </c>
      <c r="D14" s="6">
        <v>91</v>
      </c>
      <c r="E14" s="18">
        <v>9.6</v>
      </c>
      <c r="F14" s="18">
        <v>33.3</v>
      </c>
      <c r="G14" s="17">
        <f t="shared" si="0"/>
        <v>33.3</v>
      </c>
      <c r="H14" s="21"/>
    </row>
    <row r="15" spans="1:8" ht="12.75">
      <c r="A15" s="6">
        <v>10</v>
      </c>
      <c r="B15" s="7" t="s">
        <v>244</v>
      </c>
      <c r="C15" s="7" t="s">
        <v>49</v>
      </c>
      <c r="D15" s="6">
        <v>90</v>
      </c>
      <c r="E15" s="18"/>
      <c r="F15" s="18">
        <v>30.6</v>
      </c>
      <c r="G15" s="17">
        <f t="shared" si="0"/>
        <v>30.6</v>
      </c>
      <c r="H15" s="21"/>
    </row>
    <row r="16" spans="1:8" ht="12.75">
      <c r="A16" s="6">
        <v>11</v>
      </c>
      <c r="B16" s="7" t="s">
        <v>174</v>
      </c>
      <c r="C16" s="7" t="s">
        <v>113</v>
      </c>
      <c r="D16" s="6">
        <v>91</v>
      </c>
      <c r="E16" s="18"/>
      <c r="F16" s="18">
        <v>27.9</v>
      </c>
      <c r="G16" s="17">
        <f t="shared" si="0"/>
        <v>27.9</v>
      </c>
      <c r="H16" s="21"/>
    </row>
    <row r="17" spans="1:8" ht="12.75">
      <c r="A17" s="6">
        <v>12</v>
      </c>
      <c r="B17" s="7" t="s">
        <v>245</v>
      </c>
      <c r="C17" s="7" t="s">
        <v>18</v>
      </c>
      <c r="D17" s="6">
        <v>90</v>
      </c>
      <c r="E17" s="18"/>
      <c r="F17" s="18">
        <v>25.2</v>
      </c>
      <c r="G17" s="17">
        <f t="shared" si="0"/>
        <v>25.2</v>
      </c>
      <c r="H17" s="21"/>
    </row>
    <row r="18" spans="1:8" ht="12.75">
      <c r="A18" s="6">
        <v>13</v>
      </c>
      <c r="B18" s="7" t="s">
        <v>123</v>
      </c>
      <c r="C18" s="7" t="s">
        <v>15</v>
      </c>
      <c r="D18" s="6">
        <v>90</v>
      </c>
      <c r="E18" s="18">
        <v>4.8</v>
      </c>
      <c r="F18" s="18">
        <v>23.4</v>
      </c>
      <c r="G18" s="17">
        <f t="shared" si="0"/>
        <v>23.4</v>
      </c>
      <c r="H18" s="21"/>
    </row>
    <row r="19" spans="1:8" ht="12.75">
      <c r="A19" s="6">
        <v>14</v>
      </c>
      <c r="B19" s="7" t="s">
        <v>246</v>
      </c>
      <c r="C19" s="7" t="s">
        <v>113</v>
      </c>
      <c r="D19" s="6">
        <v>91</v>
      </c>
      <c r="E19" s="18"/>
      <c r="F19" s="18">
        <v>21.6</v>
      </c>
      <c r="G19" s="17">
        <f aca="true" t="shared" si="1" ref="G19:G26">LARGE(E19:F19,1)</f>
        <v>21.6</v>
      </c>
      <c r="H19" s="21"/>
    </row>
    <row r="20" spans="1:8" ht="12.75">
      <c r="A20" s="6">
        <v>15</v>
      </c>
      <c r="B20" s="7" t="s">
        <v>247</v>
      </c>
      <c r="C20" s="7" t="s">
        <v>113</v>
      </c>
      <c r="D20" s="6">
        <v>90</v>
      </c>
      <c r="E20" s="18"/>
      <c r="F20" s="18">
        <v>19.8</v>
      </c>
      <c r="G20" s="17">
        <f t="shared" si="1"/>
        <v>19.8</v>
      </c>
      <c r="H20" s="21"/>
    </row>
    <row r="21" spans="1:8" ht="12.75">
      <c r="A21" s="6">
        <v>16</v>
      </c>
      <c r="B21" s="7" t="s">
        <v>248</v>
      </c>
      <c r="C21" s="7" t="s">
        <v>113</v>
      </c>
      <c r="D21" s="6">
        <v>90</v>
      </c>
      <c r="E21" s="18"/>
      <c r="F21" s="18">
        <v>18</v>
      </c>
      <c r="G21" s="17">
        <f t="shared" si="1"/>
        <v>18</v>
      </c>
      <c r="H21" s="21"/>
    </row>
    <row r="22" spans="1:8" ht="12.75">
      <c r="A22" s="6">
        <v>17</v>
      </c>
      <c r="B22" s="7" t="s">
        <v>249</v>
      </c>
      <c r="C22" s="7" t="s">
        <v>4</v>
      </c>
      <c r="D22" s="6">
        <v>92</v>
      </c>
      <c r="E22" s="18"/>
      <c r="F22" s="18">
        <v>16.2</v>
      </c>
      <c r="G22" s="17">
        <f t="shared" si="1"/>
        <v>16.2</v>
      </c>
      <c r="H22" s="21"/>
    </row>
    <row r="23" spans="1:8" ht="12.75">
      <c r="A23" s="6">
        <v>18</v>
      </c>
      <c r="B23" s="7" t="s">
        <v>250</v>
      </c>
      <c r="C23" s="7" t="s">
        <v>4</v>
      </c>
      <c r="D23" s="6">
        <v>92</v>
      </c>
      <c r="E23" s="18"/>
      <c r="F23" s="18">
        <v>14.4</v>
      </c>
      <c r="G23" s="17">
        <f t="shared" si="1"/>
        <v>14.4</v>
      </c>
      <c r="H23" s="21"/>
    </row>
    <row r="24" spans="1:8" ht="12.75">
      <c r="A24" s="6">
        <v>19</v>
      </c>
      <c r="B24" s="7" t="s">
        <v>146</v>
      </c>
      <c r="C24" s="7" t="s">
        <v>5</v>
      </c>
      <c r="D24" s="6">
        <v>91</v>
      </c>
      <c r="E24" s="18">
        <v>5.333333333333333</v>
      </c>
      <c r="F24" s="18">
        <v>0</v>
      </c>
      <c r="G24" s="17">
        <f t="shared" si="1"/>
        <v>5.333333333333333</v>
      </c>
      <c r="H24" s="21"/>
    </row>
    <row r="25" spans="1:8" ht="12.75">
      <c r="A25" s="6">
        <v>19</v>
      </c>
      <c r="B25" s="7" t="s">
        <v>126</v>
      </c>
      <c r="C25" s="7" t="s">
        <v>5</v>
      </c>
      <c r="D25" s="6">
        <v>90</v>
      </c>
      <c r="E25" s="18">
        <v>3.3333333333333335</v>
      </c>
      <c r="F25" s="18">
        <v>0</v>
      </c>
      <c r="G25" s="17">
        <f t="shared" si="1"/>
        <v>3.3333333333333335</v>
      </c>
      <c r="H25" s="21"/>
    </row>
    <row r="26" spans="1:8" ht="12.75">
      <c r="A26" s="6">
        <v>19</v>
      </c>
      <c r="B26" s="7" t="s">
        <v>147</v>
      </c>
      <c r="C26" s="7" t="s">
        <v>5</v>
      </c>
      <c r="D26" s="6">
        <v>90</v>
      </c>
      <c r="E26" s="18">
        <v>3.3333333333333335</v>
      </c>
      <c r="F26" s="18">
        <v>0</v>
      </c>
      <c r="G26" s="17">
        <f t="shared" si="1"/>
        <v>3.3333333333333335</v>
      </c>
      <c r="H26" s="21"/>
    </row>
    <row r="27" ht="12.75">
      <c r="H27" s="21"/>
    </row>
    <row r="28" ht="12.75">
      <c r="H28" s="21"/>
    </row>
    <row r="29" ht="12.75">
      <c r="H29" s="21"/>
    </row>
    <row r="30" ht="12.75">
      <c r="H30" s="21"/>
    </row>
    <row r="31" ht="12.75">
      <c r="H31" s="15"/>
    </row>
    <row r="32" ht="12.75">
      <c r="H32" s="15"/>
    </row>
    <row r="33" ht="12.75">
      <c r="H33" s="15"/>
    </row>
    <row r="34" ht="12.75">
      <c r="H34" s="15"/>
    </row>
    <row r="35" ht="12.75">
      <c r="H35" s="15"/>
    </row>
  </sheetData>
  <mergeCells count="2">
    <mergeCell ref="A3:K3"/>
    <mergeCell ref="A1:M1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F5" sqref="F5"/>
    </sheetView>
  </sheetViews>
  <sheetFormatPr defaultColWidth="9.00390625" defaultRowHeight="12.75"/>
  <cols>
    <col min="1" max="1" width="5.25390625" style="0" customWidth="1"/>
    <col min="2" max="2" width="19.125" style="0" bestFit="1" customWidth="1"/>
    <col min="3" max="3" width="10.75390625" style="0" customWidth="1"/>
    <col min="4" max="4" width="5.25390625" style="0" customWidth="1"/>
    <col min="5" max="5" width="7.00390625" style="0" bestFit="1" customWidth="1"/>
    <col min="6" max="6" width="6.875" style="0" customWidth="1"/>
    <col min="7" max="7" width="8.00390625" style="0" customWidth="1"/>
    <col min="8" max="8" width="7.625" style="0" customWidth="1"/>
    <col min="9" max="10" width="6.25390625" style="0" customWidth="1"/>
    <col min="11" max="11" width="7.625" style="0" customWidth="1"/>
  </cols>
  <sheetData>
    <row r="1" spans="1:13" ht="12.75">
      <c r="A1" s="22" t="s">
        <v>214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3" spans="1:12" ht="12.75">
      <c r="A3" s="25" t="s">
        <v>36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9"/>
    </row>
    <row r="4" spans="1:12" ht="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7" ht="34.5" customHeight="1">
      <c r="A5" s="5" t="s">
        <v>0</v>
      </c>
      <c r="B5" s="8" t="s">
        <v>1</v>
      </c>
      <c r="C5" s="8" t="s">
        <v>2</v>
      </c>
      <c r="D5" s="5" t="s">
        <v>3</v>
      </c>
      <c r="E5" s="16">
        <v>37622</v>
      </c>
      <c r="F5" s="16" t="s">
        <v>216</v>
      </c>
      <c r="G5" s="16" t="s">
        <v>215</v>
      </c>
    </row>
    <row r="6" spans="1:8" ht="12.75">
      <c r="A6" s="6">
        <v>1</v>
      </c>
      <c r="B6" s="7" t="s">
        <v>31</v>
      </c>
      <c r="C6" s="7" t="s">
        <v>113</v>
      </c>
      <c r="D6" s="6">
        <v>90</v>
      </c>
      <c r="E6" s="18">
        <v>56.666666666666664</v>
      </c>
      <c r="F6" s="17">
        <v>90</v>
      </c>
      <c r="G6" s="17">
        <f>LARGE(E6:F6,1)</f>
        <v>90</v>
      </c>
      <c r="H6" s="21"/>
    </row>
    <row r="7" spans="1:8" ht="12.75">
      <c r="A7" s="6">
        <v>2</v>
      </c>
      <c r="B7" s="7" t="s">
        <v>117</v>
      </c>
      <c r="C7" s="7" t="s">
        <v>6</v>
      </c>
      <c r="D7" s="6">
        <v>90</v>
      </c>
      <c r="E7" s="18">
        <v>35.2</v>
      </c>
      <c r="F7" s="17">
        <v>72</v>
      </c>
      <c r="G7" s="17">
        <f aca="true" t="shared" si="0" ref="G7:G20">LARGE(E7:F7,1)</f>
        <v>72</v>
      </c>
      <c r="H7" s="21"/>
    </row>
    <row r="8" spans="1:8" ht="12.75">
      <c r="A8" s="6">
        <v>3</v>
      </c>
      <c r="B8" s="7" t="s">
        <v>118</v>
      </c>
      <c r="C8" s="7" t="s">
        <v>112</v>
      </c>
      <c r="D8" s="6">
        <v>90</v>
      </c>
      <c r="E8" s="18">
        <v>17.6</v>
      </c>
      <c r="F8" s="17">
        <v>58.5</v>
      </c>
      <c r="G8" s="17">
        <f t="shared" si="0"/>
        <v>58.5</v>
      </c>
      <c r="H8" s="21"/>
    </row>
    <row r="9" spans="1:8" ht="12.75">
      <c r="A9" s="6">
        <v>4</v>
      </c>
      <c r="B9" s="7" t="s">
        <v>107</v>
      </c>
      <c r="C9" s="7" t="s">
        <v>5</v>
      </c>
      <c r="D9" s="6">
        <v>90</v>
      </c>
      <c r="E9" s="18">
        <v>21.333333333333332</v>
      </c>
      <c r="F9" s="17">
        <v>49.5</v>
      </c>
      <c r="G9" s="17">
        <f t="shared" si="0"/>
        <v>49.5</v>
      </c>
      <c r="H9" s="21"/>
    </row>
    <row r="10" spans="1:8" ht="12.75">
      <c r="A10" s="6">
        <v>5</v>
      </c>
      <c r="B10" s="7" t="s">
        <v>244</v>
      </c>
      <c r="C10" s="7" t="s">
        <v>49</v>
      </c>
      <c r="D10" s="6">
        <v>90</v>
      </c>
      <c r="E10" s="18"/>
      <c r="F10" s="17">
        <v>45.9</v>
      </c>
      <c r="G10" s="17">
        <f t="shared" si="0"/>
        <v>45.9</v>
      </c>
      <c r="H10" s="21"/>
    </row>
    <row r="11" spans="1:8" ht="12.75">
      <c r="A11" s="6">
        <v>6</v>
      </c>
      <c r="B11" s="7" t="s">
        <v>101</v>
      </c>
      <c r="C11" s="7" t="s">
        <v>49</v>
      </c>
      <c r="D11" s="6">
        <v>90</v>
      </c>
      <c r="E11" s="18">
        <v>12</v>
      </c>
      <c r="F11" s="17">
        <v>42.3</v>
      </c>
      <c r="G11" s="17">
        <f t="shared" si="0"/>
        <v>42.3</v>
      </c>
      <c r="H11" s="21"/>
    </row>
    <row r="12" spans="1:8" ht="12.75">
      <c r="A12" s="6">
        <v>7</v>
      </c>
      <c r="B12" s="7" t="s">
        <v>248</v>
      </c>
      <c r="C12" s="7" t="s">
        <v>113</v>
      </c>
      <c r="D12" s="6">
        <v>90</v>
      </c>
      <c r="E12" s="18"/>
      <c r="F12" s="17">
        <v>38.7</v>
      </c>
      <c r="G12" s="17">
        <f t="shared" si="0"/>
        <v>38.7</v>
      </c>
      <c r="H12" s="21"/>
    </row>
    <row r="13" spans="1:8" ht="12.75">
      <c r="A13" s="6">
        <v>8</v>
      </c>
      <c r="B13" s="7" t="s">
        <v>119</v>
      </c>
      <c r="C13" s="7" t="s">
        <v>54</v>
      </c>
      <c r="D13" s="6">
        <v>91</v>
      </c>
      <c r="E13" s="18">
        <v>1.3333333333333333</v>
      </c>
      <c r="F13" s="17">
        <v>36</v>
      </c>
      <c r="G13" s="17">
        <f t="shared" si="0"/>
        <v>36</v>
      </c>
      <c r="H13" s="21"/>
    </row>
    <row r="14" spans="1:8" ht="12.75">
      <c r="A14" s="6">
        <v>9</v>
      </c>
      <c r="B14" s="7" t="s">
        <v>172</v>
      </c>
      <c r="C14" s="7" t="s">
        <v>6</v>
      </c>
      <c r="D14" s="6">
        <v>90</v>
      </c>
      <c r="E14" s="18">
        <v>2.6666666666666665</v>
      </c>
      <c r="F14" s="17">
        <v>33.3</v>
      </c>
      <c r="G14" s="17">
        <f t="shared" si="0"/>
        <v>33.3</v>
      </c>
      <c r="H14" s="21"/>
    </row>
    <row r="15" spans="1:8" ht="12.75">
      <c r="A15" s="6">
        <v>10</v>
      </c>
      <c r="B15" s="7" t="s">
        <v>246</v>
      </c>
      <c r="C15" s="7" t="s">
        <v>113</v>
      </c>
      <c r="D15" s="6">
        <v>91</v>
      </c>
      <c r="E15" s="18"/>
      <c r="F15" s="17">
        <v>30.6</v>
      </c>
      <c r="G15" s="17">
        <f t="shared" si="0"/>
        <v>30.6</v>
      </c>
      <c r="H15" s="21"/>
    </row>
    <row r="16" spans="1:8" ht="12.75">
      <c r="A16" s="6">
        <v>11</v>
      </c>
      <c r="B16" s="7" t="s">
        <v>250</v>
      </c>
      <c r="C16" s="7" t="s">
        <v>4</v>
      </c>
      <c r="D16" s="6">
        <v>92</v>
      </c>
      <c r="E16" s="18"/>
      <c r="F16" s="17">
        <v>27.9</v>
      </c>
      <c r="G16" s="17">
        <f t="shared" si="0"/>
        <v>27.9</v>
      </c>
      <c r="H16" s="21"/>
    </row>
    <row r="17" spans="1:8" ht="12.75">
      <c r="A17" s="6">
        <v>12</v>
      </c>
      <c r="B17" s="7" t="s">
        <v>174</v>
      </c>
      <c r="C17" s="7" t="s">
        <v>113</v>
      </c>
      <c r="D17" s="6">
        <v>91</v>
      </c>
      <c r="E17" s="18"/>
      <c r="F17" s="17">
        <v>25.2</v>
      </c>
      <c r="G17" s="17">
        <f t="shared" si="0"/>
        <v>25.2</v>
      </c>
      <c r="H17" s="21"/>
    </row>
    <row r="18" spans="1:8" ht="12.75">
      <c r="A18" s="6">
        <v>13</v>
      </c>
      <c r="B18" s="7" t="s">
        <v>124</v>
      </c>
      <c r="C18" s="7" t="s">
        <v>4</v>
      </c>
      <c r="D18" s="6">
        <v>90</v>
      </c>
      <c r="E18" s="18">
        <v>10.133333333333333</v>
      </c>
      <c r="F18" s="17">
        <v>0</v>
      </c>
      <c r="G18" s="17">
        <f t="shared" si="0"/>
        <v>10.133333333333333</v>
      </c>
      <c r="H18" s="21"/>
    </row>
    <row r="19" spans="1:8" ht="12.75">
      <c r="A19" s="6">
        <v>14</v>
      </c>
      <c r="B19" s="7" t="s">
        <v>123</v>
      </c>
      <c r="C19" s="7" t="s">
        <v>15</v>
      </c>
      <c r="D19" s="6">
        <v>90</v>
      </c>
      <c r="E19" s="18">
        <v>9.066666666666666</v>
      </c>
      <c r="F19" s="17">
        <v>0</v>
      </c>
      <c r="G19" s="17">
        <f t="shared" si="0"/>
        <v>9.066666666666666</v>
      </c>
      <c r="H19" s="21"/>
    </row>
    <row r="20" spans="1:8" ht="12.75">
      <c r="A20" s="6">
        <v>15</v>
      </c>
      <c r="B20" s="7" t="s">
        <v>149</v>
      </c>
      <c r="C20" s="7" t="s">
        <v>5</v>
      </c>
      <c r="D20" s="6">
        <v>90</v>
      </c>
      <c r="E20" s="18">
        <v>8</v>
      </c>
      <c r="F20" s="17">
        <v>0</v>
      </c>
      <c r="G20" s="17">
        <f t="shared" si="0"/>
        <v>8</v>
      </c>
      <c r="H20" s="21"/>
    </row>
    <row r="21" spans="1:8" ht="12.75">
      <c r="A21" s="6">
        <v>16</v>
      </c>
      <c r="B21" s="7" t="s">
        <v>146</v>
      </c>
      <c r="C21" s="7" t="s">
        <v>5</v>
      </c>
      <c r="D21" s="6">
        <v>91</v>
      </c>
      <c r="E21" s="18">
        <v>6.666666666666667</v>
      </c>
      <c r="F21" s="17">
        <v>0</v>
      </c>
      <c r="G21" s="17">
        <f>LARGE(E21:F21,1)</f>
        <v>6.666666666666667</v>
      </c>
      <c r="H21" s="21"/>
    </row>
    <row r="22" spans="1:8" ht="12.75">
      <c r="A22" s="6">
        <v>17</v>
      </c>
      <c r="B22" s="7" t="s">
        <v>150</v>
      </c>
      <c r="C22" s="7" t="s">
        <v>5</v>
      </c>
      <c r="D22" s="6">
        <v>90</v>
      </c>
      <c r="E22" s="18">
        <v>5.333333333333333</v>
      </c>
      <c r="F22" s="17">
        <v>0</v>
      </c>
      <c r="G22" s="17">
        <f>LARGE(E22:F22,1)</f>
        <v>5.333333333333333</v>
      </c>
      <c r="H22" s="21"/>
    </row>
    <row r="23" spans="1:8" ht="12.75">
      <c r="A23" s="6">
        <v>18</v>
      </c>
      <c r="B23" s="7" t="s">
        <v>125</v>
      </c>
      <c r="C23" s="7" t="s">
        <v>18</v>
      </c>
      <c r="D23" s="6">
        <v>91</v>
      </c>
      <c r="E23" s="18">
        <v>3.2</v>
      </c>
      <c r="F23" s="17">
        <v>0</v>
      </c>
      <c r="G23" s="17">
        <f>LARGE(E23:F23,1)</f>
        <v>3.2</v>
      </c>
      <c r="H23" s="21"/>
    </row>
    <row r="24" spans="1:8" ht="12.75">
      <c r="A24" s="6">
        <v>19</v>
      </c>
      <c r="B24" s="7" t="s">
        <v>126</v>
      </c>
      <c r="C24" s="7" t="s">
        <v>5</v>
      </c>
      <c r="D24" s="6">
        <v>90</v>
      </c>
      <c r="E24" s="18">
        <v>3.0666666666666664</v>
      </c>
      <c r="F24" s="17">
        <v>0</v>
      </c>
      <c r="G24" s="17">
        <f>LARGE(E24:F24,1)</f>
        <v>3.0666666666666664</v>
      </c>
      <c r="H24" s="21"/>
    </row>
    <row r="25" spans="1:8" ht="12.75">
      <c r="A25" s="6">
        <v>20</v>
      </c>
      <c r="B25" s="7" t="s">
        <v>153</v>
      </c>
      <c r="C25" s="7" t="s">
        <v>5</v>
      </c>
      <c r="D25" s="6">
        <v>90</v>
      </c>
      <c r="E25" s="18">
        <v>1.3333333333333333</v>
      </c>
      <c r="F25" s="17">
        <v>0</v>
      </c>
      <c r="G25" s="17">
        <f>LARGE(E25:F25,1)</f>
        <v>1.3333333333333333</v>
      </c>
      <c r="H25" s="21"/>
    </row>
    <row r="26" ht="12.75">
      <c r="H26" s="21"/>
    </row>
    <row r="27" ht="12.75">
      <c r="H27" s="21"/>
    </row>
    <row r="28" ht="12.75">
      <c r="H28" s="21"/>
    </row>
    <row r="29" ht="12.75">
      <c r="H29" s="21"/>
    </row>
    <row r="30" ht="12.75">
      <c r="H30" s="15"/>
    </row>
    <row r="31" ht="12.75">
      <c r="H31" s="15"/>
    </row>
  </sheetData>
  <mergeCells count="2">
    <mergeCell ref="A3:K3"/>
    <mergeCell ref="A1:M1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>
      <selection activeCell="G5" sqref="G5"/>
    </sheetView>
  </sheetViews>
  <sheetFormatPr defaultColWidth="9.00390625" defaultRowHeight="12.75"/>
  <cols>
    <col min="1" max="1" width="3.625" style="0" customWidth="1"/>
    <col min="2" max="2" width="20.625" style="0" bestFit="1" customWidth="1"/>
    <col min="3" max="3" width="11.625" style="0" bestFit="1" customWidth="1"/>
    <col min="4" max="4" width="5.125" style="0" customWidth="1"/>
    <col min="5" max="5" width="7.00390625" style="2" bestFit="1" customWidth="1"/>
    <col min="6" max="6" width="7.625" style="0" bestFit="1" customWidth="1"/>
    <col min="7" max="7" width="6.375" style="0" customWidth="1"/>
    <col min="8" max="8" width="7.00390625" style="0" customWidth="1"/>
    <col min="9" max="9" width="4.875" style="0" bestFit="1" customWidth="1"/>
    <col min="10" max="11" width="5.00390625" style="0" bestFit="1" customWidth="1"/>
    <col min="12" max="12" width="4.875" style="0" bestFit="1" customWidth="1"/>
    <col min="13" max="13" width="6.375" style="0" customWidth="1"/>
    <col min="14" max="14" width="5.875" style="0" customWidth="1"/>
    <col min="15" max="15" width="6.625" style="0" customWidth="1"/>
  </cols>
  <sheetData>
    <row r="1" spans="1:13" ht="12.75">
      <c r="A1" s="22" t="s">
        <v>214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5" ht="10.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3" ht="12.75">
      <c r="A3" s="24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ht="12.75" customHeight="1">
      <c r="E4"/>
    </row>
    <row r="5" spans="1:8" ht="29.25" customHeight="1">
      <c r="A5" s="5" t="s">
        <v>0</v>
      </c>
      <c r="B5" s="8" t="s">
        <v>1</v>
      </c>
      <c r="C5" s="8" t="s">
        <v>2</v>
      </c>
      <c r="D5" s="5" t="s">
        <v>3</v>
      </c>
      <c r="E5" s="5" t="s">
        <v>213</v>
      </c>
      <c r="F5" s="16">
        <v>37622</v>
      </c>
      <c r="G5" s="16" t="s">
        <v>216</v>
      </c>
      <c r="H5" s="16" t="s">
        <v>215</v>
      </c>
    </row>
    <row r="6" spans="1:9" ht="12.75">
      <c r="A6" s="6">
        <v>1</v>
      </c>
      <c r="B6" s="7" t="s">
        <v>39</v>
      </c>
      <c r="C6" s="7" t="s">
        <v>113</v>
      </c>
      <c r="D6" s="6">
        <v>87</v>
      </c>
      <c r="E6" s="18">
        <v>41.5</v>
      </c>
      <c r="F6" s="18">
        <v>87.46666666666667</v>
      </c>
      <c r="G6" s="17">
        <v>72</v>
      </c>
      <c r="H6" s="17">
        <f>E6+LARGE(F6:G6,1)</f>
        <v>128.96666666666667</v>
      </c>
      <c r="I6" s="21"/>
    </row>
    <row r="7" spans="1:9" ht="12.75">
      <c r="A7" s="6">
        <v>2</v>
      </c>
      <c r="B7" s="7" t="s">
        <v>74</v>
      </c>
      <c r="C7" s="7" t="s">
        <v>17</v>
      </c>
      <c r="D7" s="6">
        <v>86</v>
      </c>
      <c r="E7" s="18">
        <v>18</v>
      </c>
      <c r="F7" s="17">
        <v>78.66666666666667</v>
      </c>
      <c r="G7" s="17">
        <v>90</v>
      </c>
      <c r="H7" s="17">
        <f aca="true" t="shared" si="0" ref="H7:H28">E7+LARGE(F7:G7,1)</f>
        <v>108</v>
      </c>
      <c r="I7" s="21"/>
    </row>
    <row r="8" spans="1:9" ht="12.75">
      <c r="A8" s="6">
        <v>3</v>
      </c>
      <c r="B8" s="7" t="s">
        <v>44</v>
      </c>
      <c r="C8" s="7" t="s">
        <v>13</v>
      </c>
      <c r="D8" s="6">
        <v>86</v>
      </c>
      <c r="E8" s="18">
        <v>28.3</v>
      </c>
      <c r="F8" s="17">
        <v>76</v>
      </c>
      <c r="G8" s="17">
        <v>58.5</v>
      </c>
      <c r="H8" s="17">
        <f t="shared" si="0"/>
        <v>104.3</v>
      </c>
      <c r="I8" s="21"/>
    </row>
    <row r="9" spans="1:9" ht="12.75">
      <c r="A9" s="6">
        <v>4</v>
      </c>
      <c r="B9" s="7" t="s">
        <v>41</v>
      </c>
      <c r="C9" s="7" t="s">
        <v>5</v>
      </c>
      <c r="D9" s="6">
        <v>87</v>
      </c>
      <c r="E9" s="18">
        <v>18</v>
      </c>
      <c r="F9" s="18">
        <v>53.33333333333334</v>
      </c>
      <c r="G9" s="17">
        <v>49.5</v>
      </c>
      <c r="H9" s="17">
        <f t="shared" si="0"/>
        <v>71.33333333333334</v>
      </c>
      <c r="I9" s="21"/>
    </row>
    <row r="10" spans="1:9" ht="12.75">
      <c r="A10" s="6">
        <v>5</v>
      </c>
      <c r="B10" s="7" t="s">
        <v>40</v>
      </c>
      <c r="C10" s="7" t="s">
        <v>4</v>
      </c>
      <c r="D10" s="6">
        <v>86</v>
      </c>
      <c r="E10" s="18"/>
      <c r="F10" s="17">
        <v>50.4</v>
      </c>
      <c r="G10" s="17">
        <v>38.7</v>
      </c>
      <c r="H10" s="17">
        <f t="shared" si="0"/>
        <v>50.4</v>
      </c>
      <c r="I10" s="21"/>
    </row>
    <row r="11" spans="1:9" ht="12.75">
      <c r="A11" s="6">
        <v>6</v>
      </c>
      <c r="B11" s="7" t="s">
        <v>75</v>
      </c>
      <c r="C11" s="7" t="s">
        <v>113</v>
      </c>
      <c r="D11" s="6">
        <v>86</v>
      </c>
      <c r="E11" s="18"/>
      <c r="F11" s="17">
        <v>0.9333333333333332</v>
      </c>
      <c r="G11" s="17">
        <v>45.9</v>
      </c>
      <c r="H11" s="17">
        <f t="shared" si="0"/>
        <v>45.9</v>
      </c>
      <c r="I11" s="21"/>
    </row>
    <row r="12" spans="1:9" ht="12.75">
      <c r="A12" s="6">
        <v>7</v>
      </c>
      <c r="B12" s="7" t="s">
        <v>60</v>
      </c>
      <c r="C12" s="7" t="s">
        <v>10</v>
      </c>
      <c r="D12" s="6">
        <v>86</v>
      </c>
      <c r="E12" s="18"/>
      <c r="F12" s="17">
        <v>45.6</v>
      </c>
      <c r="G12" s="17">
        <v>9.27</v>
      </c>
      <c r="H12" s="17">
        <f t="shared" si="0"/>
        <v>45.6</v>
      </c>
      <c r="I12" s="21"/>
    </row>
    <row r="13" spans="1:9" ht="12.75">
      <c r="A13" s="6">
        <v>8</v>
      </c>
      <c r="B13" s="7" t="s">
        <v>77</v>
      </c>
      <c r="C13" s="7" t="s">
        <v>5</v>
      </c>
      <c r="D13" s="6">
        <v>86</v>
      </c>
      <c r="E13" s="18"/>
      <c r="F13" s="17">
        <v>1</v>
      </c>
      <c r="G13" s="17">
        <v>42.3</v>
      </c>
      <c r="H13" s="17">
        <f t="shared" si="0"/>
        <v>42.3</v>
      </c>
      <c r="I13" s="21"/>
    </row>
    <row r="14" spans="1:9" ht="12.75">
      <c r="A14" s="6">
        <v>9</v>
      </c>
      <c r="B14" s="7" t="s">
        <v>127</v>
      </c>
      <c r="C14" s="7" t="s">
        <v>4</v>
      </c>
      <c r="D14" s="6">
        <v>87</v>
      </c>
      <c r="E14" s="18"/>
      <c r="F14" s="18">
        <v>41.38666666666666</v>
      </c>
      <c r="G14" s="17">
        <v>9.27</v>
      </c>
      <c r="H14" s="17">
        <f t="shared" si="0"/>
        <v>41.38666666666666</v>
      </c>
      <c r="I14" s="21"/>
    </row>
    <row r="15" spans="1:9" ht="12.75">
      <c r="A15" s="6">
        <v>10</v>
      </c>
      <c r="B15" s="7" t="s">
        <v>42</v>
      </c>
      <c r="C15" s="7" t="s">
        <v>7</v>
      </c>
      <c r="D15" s="6">
        <v>87</v>
      </c>
      <c r="E15" s="18">
        <v>35.5</v>
      </c>
      <c r="F15" s="18">
        <v>3.733333333333334</v>
      </c>
      <c r="G15" s="17">
        <v>0</v>
      </c>
      <c r="H15" s="17">
        <f t="shared" si="0"/>
        <v>39.233333333333334</v>
      </c>
      <c r="I15" s="21"/>
    </row>
    <row r="16" spans="1:9" ht="12.75">
      <c r="A16" s="6">
        <v>11</v>
      </c>
      <c r="B16" s="7" t="s">
        <v>178</v>
      </c>
      <c r="C16" s="7" t="s">
        <v>4</v>
      </c>
      <c r="D16" s="6">
        <v>86</v>
      </c>
      <c r="E16" s="18"/>
      <c r="F16" s="17"/>
      <c r="G16" s="17">
        <v>36</v>
      </c>
      <c r="H16" s="17">
        <f t="shared" si="0"/>
        <v>36</v>
      </c>
      <c r="I16" s="21"/>
    </row>
    <row r="17" spans="1:9" ht="12.75">
      <c r="A17" s="6">
        <v>12</v>
      </c>
      <c r="B17" s="7" t="s">
        <v>76</v>
      </c>
      <c r="C17" s="7" t="s">
        <v>9</v>
      </c>
      <c r="D17" s="6">
        <v>86</v>
      </c>
      <c r="E17" s="18"/>
      <c r="F17" s="17">
        <v>19.2</v>
      </c>
      <c r="G17" s="17">
        <v>31.95</v>
      </c>
      <c r="H17" s="17">
        <f t="shared" si="0"/>
        <v>31.95</v>
      </c>
      <c r="I17" s="21"/>
    </row>
    <row r="18" spans="1:9" ht="12.75">
      <c r="A18" s="6">
        <v>12</v>
      </c>
      <c r="B18" s="7" t="s">
        <v>251</v>
      </c>
      <c r="C18" s="7" t="s">
        <v>17</v>
      </c>
      <c r="D18" s="6">
        <v>87</v>
      </c>
      <c r="E18" s="18"/>
      <c r="F18" s="17"/>
      <c r="G18" s="17">
        <v>31.95</v>
      </c>
      <c r="H18" s="17">
        <f t="shared" si="0"/>
        <v>31.95</v>
      </c>
      <c r="I18" s="21"/>
    </row>
    <row r="19" spans="1:9" ht="12.75">
      <c r="A19" s="6">
        <v>14</v>
      </c>
      <c r="B19" s="7" t="s">
        <v>93</v>
      </c>
      <c r="C19" s="7" t="s">
        <v>49</v>
      </c>
      <c r="D19" s="6">
        <v>86</v>
      </c>
      <c r="E19" s="18"/>
      <c r="F19" s="17">
        <v>1</v>
      </c>
      <c r="G19" s="17">
        <v>26.55</v>
      </c>
      <c r="H19" s="17">
        <f t="shared" si="0"/>
        <v>26.55</v>
      </c>
      <c r="I19" s="21"/>
    </row>
    <row r="20" spans="1:9" ht="12.75">
      <c r="A20" s="6">
        <v>14</v>
      </c>
      <c r="B20" s="7" t="s">
        <v>183</v>
      </c>
      <c r="C20" s="7" t="s">
        <v>86</v>
      </c>
      <c r="D20" s="6">
        <v>87</v>
      </c>
      <c r="E20" s="18"/>
      <c r="F20" s="17"/>
      <c r="G20" s="17">
        <v>26.55</v>
      </c>
      <c r="H20" s="17">
        <f t="shared" si="0"/>
        <v>26.55</v>
      </c>
      <c r="I20" s="21"/>
    </row>
    <row r="21" spans="1:9" ht="12.75">
      <c r="A21" s="6">
        <v>16</v>
      </c>
      <c r="B21" s="7" t="s">
        <v>131</v>
      </c>
      <c r="C21" s="7" t="s">
        <v>4</v>
      </c>
      <c r="D21" s="6">
        <v>87</v>
      </c>
      <c r="E21" s="18"/>
      <c r="F21" s="18">
        <v>22.72</v>
      </c>
      <c r="G21" s="17">
        <v>19.8</v>
      </c>
      <c r="H21" s="17">
        <f t="shared" si="0"/>
        <v>22.72</v>
      </c>
      <c r="I21" s="21"/>
    </row>
    <row r="22" spans="1:9" ht="12.75">
      <c r="A22" s="6">
        <v>17</v>
      </c>
      <c r="B22" s="7" t="s">
        <v>79</v>
      </c>
      <c r="C22" s="7" t="s">
        <v>4</v>
      </c>
      <c r="D22" s="6">
        <v>86</v>
      </c>
      <c r="E22" s="18"/>
      <c r="F22" s="17">
        <v>22.4</v>
      </c>
      <c r="G22" s="17">
        <v>12.6</v>
      </c>
      <c r="H22" s="17">
        <f t="shared" si="0"/>
        <v>22.4</v>
      </c>
      <c r="I22" s="21"/>
    </row>
    <row r="23" spans="1:9" ht="12.75">
      <c r="A23" s="6">
        <v>18</v>
      </c>
      <c r="B23" s="7" t="s">
        <v>200</v>
      </c>
      <c r="C23" s="7" t="s">
        <v>113</v>
      </c>
      <c r="D23" s="6">
        <v>87</v>
      </c>
      <c r="E23" s="18"/>
      <c r="F23" s="17"/>
      <c r="G23" s="17">
        <v>19.8</v>
      </c>
      <c r="H23" s="17">
        <f t="shared" si="0"/>
        <v>19.8</v>
      </c>
      <c r="I23" s="21"/>
    </row>
    <row r="24" spans="1:9" ht="12.75">
      <c r="A24" s="6">
        <v>18</v>
      </c>
      <c r="B24" s="7" t="s">
        <v>209</v>
      </c>
      <c r="C24" s="7" t="s">
        <v>4</v>
      </c>
      <c r="D24" s="6">
        <v>86</v>
      </c>
      <c r="E24" s="18"/>
      <c r="F24" s="17">
        <v>4</v>
      </c>
      <c r="G24" s="17">
        <v>19.8</v>
      </c>
      <c r="H24" s="17">
        <f t="shared" si="0"/>
        <v>19.8</v>
      </c>
      <c r="I24" s="21"/>
    </row>
    <row r="25" spans="1:9" ht="12.75">
      <c r="A25" s="6">
        <v>18</v>
      </c>
      <c r="B25" s="7" t="s">
        <v>252</v>
      </c>
      <c r="C25" s="7" t="s">
        <v>4</v>
      </c>
      <c r="D25" s="6">
        <v>86</v>
      </c>
      <c r="E25" s="18"/>
      <c r="F25" s="17"/>
      <c r="G25" s="17">
        <v>19.8</v>
      </c>
      <c r="H25" s="17">
        <f t="shared" si="0"/>
        <v>19.8</v>
      </c>
      <c r="I25" s="21"/>
    </row>
    <row r="26" spans="1:9" ht="12.75">
      <c r="A26" s="6">
        <v>18</v>
      </c>
      <c r="B26" s="7" t="s">
        <v>253</v>
      </c>
      <c r="C26" s="7" t="s">
        <v>54</v>
      </c>
      <c r="D26" s="6">
        <v>87</v>
      </c>
      <c r="E26" s="18"/>
      <c r="F26" s="17"/>
      <c r="G26" s="17">
        <v>19.8</v>
      </c>
      <c r="H26" s="17">
        <f t="shared" si="0"/>
        <v>19.8</v>
      </c>
      <c r="I26" s="21"/>
    </row>
    <row r="27" spans="1:9" ht="12.75">
      <c r="A27" s="6">
        <v>22</v>
      </c>
      <c r="B27" s="7" t="s">
        <v>89</v>
      </c>
      <c r="C27" s="7" t="s">
        <v>88</v>
      </c>
      <c r="D27" s="6">
        <v>86</v>
      </c>
      <c r="E27" s="18"/>
      <c r="F27" s="17">
        <v>18.666666666666668</v>
      </c>
      <c r="G27" s="17">
        <v>0</v>
      </c>
      <c r="H27" s="17">
        <f t="shared" si="0"/>
        <v>18.666666666666668</v>
      </c>
      <c r="I27" s="21"/>
    </row>
    <row r="28" spans="1:9" ht="12.75">
      <c r="A28" s="6">
        <v>23</v>
      </c>
      <c r="B28" s="7" t="s">
        <v>46</v>
      </c>
      <c r="C28" s="7" t="s">
        <v>7</v>
      </c>
      <c r="D28" s="6">
        <v>87</v>
      </c>
      <c r="E28" s="18"/>
      <c r="F28" s="18">
        <v>17.066666666666666</v>
      </c>
      <c r="G28" s="17">
        <v>0</v>
      </c>
      <c r="H28" s="17">
        <f t="shared" si="0"/>
        <v>17.066666666666666</v>
      </c>
      <c r="I28" s="21"/>
    </row>
    <row r="29" spans="1:9" ht="12.75">
      <c r="A29" s="6">
        <v>24</v>
      </c>
      <c r="B29" s="7" t="s">
        <v>91</v>
      </c>
      <c r="C29" s="7" t="s">
        <v>6</v>
      </c>
      <c r="D29" s="6">
        <v>86</v>
      </c>
      <c r="E29" s="18"/>
      <c r="F29" s="17">
        <v>17</v>
      </c>
      <c r="G29" s="17">
        <v>0</v>
      </c>
      <c r="H29" s="17">
        <f aca="true" t="shared" si="1" ref="H29:H43">E29+LARGE(F29:G29,1)</f>
        <v>17</v>
      </c>
      <c r="I29" s="21"/>
    </row>
    <row r="30" spans="1:9" ht="12.75">
      <c r="A30" s="6">
        <v>25</v>
      </c>
      <c r="B30" s="7" t="s">
        <v>177</v>
      </c>
      <c r="C30" s="7" t="s">
        <v>12</v>
      </c>
      <c r="D30" s="6">
        <v>86</v>
      </c>
      <c r="E30" s="18"/>
      <c r="F30" s="17">
        <v>14.933333333333332</v>
      </c>
      <c r="G30" s="17">
        <v>0</v>
      </c>
      <c r="H30" s="17">
        <f t="shared" si="1"/>
        <v>14.933333333333332</v>
      </c>
      <c r="I30" s="21"/>
    </row>
    <row r="31" spans="1:9" ht="12.75">
      <c r="A31" s="6">
        <v>26</v>
      </c>
      <c r="B31" s="7" t="s">
        <v>254</v>
      </c>
      <c r="C31" s="7" t="s">
        <v>8</v>
      </c>
      <c r="D31" s="6">
        <v>86</v>
      </c>
      <c r="E31" s="18"/>
      <c r="F31" s="17"/>
      <c r="G31" s="17">
        <v>14.4</v>
      </c>
      <c r="H31" s="17">
        <f t="shared" si="1"/>
        <v>14.4</v>
      </c>
      <c r="I31" s="21"/>
    </row>
    <row r="32" spans="1:9" ht="12.75">
      <c r="A32" s="6">
        <v>27</v>
      </c>
      <c r="B32" s="7" t="s">
        <v>43</v>
      </c>
      <c r="C32" s="7" t="s">
        <v>7</v>
      </c>
      <c r="D32" s="6">
        <v>87</v>
      </c>
      <c r="E32" s="18"/>
      <c r="F32" s="18">
        <v>12.8</v>
      </c>
      <c r="G32" s="17">
        <v>0</v>
      </c>
      <c r="H32" s="17">
        <f t="shared" si="1"/>
        <v>12.8</v>
      </c>
      <c r="I32" s="21"/>
    </row>
    <row r="33" spans="1:9" ht="12.75">
      <c r="A33" s="6">
        <v>28</v>
      </c>
      <c r="B33" s="7" t="s">
        <v>129</v>
      </c>
      <c r="C33" s="7" t="s">
        <v>6</v>
      </c>
      <c r="D33" s="6">
        <v>87</v>
      </c>
      <c r="E33" s="18"/>
      <c r="F33" s="18">
        <v>11.093333333333334</v>
      </c>
      <c r="G33" s="17">
        <v>0</v>
      </c>
      <c r="H33" s="17">
        <f t="shared" si="1"/>
        <v>11.093333333333334</v>
      </c>
      <c r="I33" s="21"/>
    </row>
    <row r="34" spans="1:9" ht="12.75">
      <c r="A34" s="6">
        <v>29</v>
      </c>
      <c r="B34" s="7" t="s">
        <v>128</v>
      </c>
      <c r="C34" s="7" t="s">
        <v>13</v>
      </c>
      <c r="D34" s="6">
        <v>87</v>
      </c>
      <c r="E34" s="18"/>
      <c r="F34" s="18">
        <v>10.24</v>
      </c>
      <c r="G34" s="17">
        <v>0</v>
      </c>
      <c r="H34" s="17">
        <f t="shared" si="1"/>
        <v>10.24</v>
      </c>
      <c r="I34" s="21"/>
    </row>
    <row r="35" spans="1:9" ht="12.75">
      <c r="A35" s="6">
        <v>30</v>
      </c>
      <c r="B35" s="7" t="s">
        <v>195</v>
      </c>
      <c r="C35" s="7" t="s">
        <v>7</v>
      </c>
      <c r="D35" s="6">
        <v>87</v>
      </c>
      <c r="E35" s="18"/>
      <c r="F35" s="18">
        <v>10.133333333333333</v>
      </c>
      <c r="G35" s="17">
        <v>0</v>
      </c>
      <c r="H35" s="17">
        <f t="shared" si="1"/>
        <v>10.133333333333333</v>
      </c>
      <c r="I35" s="21"/>
    </row>
    <row r="36" spans="1:9" ht="12.75">
      <c r="A36" s="6">
        <v>31</v>
      </c>
      <c r="B36" s="7" t="s">
        <v>205</v>
      </c>
      <c r="C36" s="7" t="s">
        <v>5</v>
      </c>
      <c r="D36" s="6">
        <v>86</v>
      </c>
      <c r="E36" s="18"/>
      <c r="F36" s="17">
        <v>9.6</v>
      </c>
      <c r="G36" s="17">
        <v>0</v>
      </c>
      <c r="H36" s="17">
        <f t="shared" si="1"/>
        <v>9.6</v>
      </c>
      <c r="I36" s="21"/>
    </row>
    <row r="37" spans="1:9" ht="12.75">
      <c r="A37" s="6">
        <v>32</v>
      </c>
      <c r="B37" s="7" t="s">
        <v>212</v>
      </c>
      <c r="C37" s="7" t="s">
        <v>112</v>
      </c>
      <c r="D37" s="6">
        <v>86</v>
      </c>
      <c r="E37" s="18"/>
      <c r="F37" s="17"/>
      <c r="G37" s="17">
        <v>9.27</v>
      </c>
      <c r="H37" s="17">
        <f t="shared" si="1"/>
        <v>9.27</v>
      </c>
      <c r="I37" s="21"/>
    </row>
    <row r="38" spans="1:9" ht="12.75">
      <c r="A38" s="6">
        <v>33</v>
      </c>
      <c r="B38" s="7" t="s">
        <v>94</v>
      </c>
      <c r="C38" s="7" t="s">
        <v>7</v>
      </c>
      <c r="D38" s="6">
        <v>87</v>
      </c>
      <c r="E38" s="18"/>
      <c r="F38" s="18">
        <v>8.533333333333333</v>
      </c>
      <c r="G38" s="17">
        <v>0</v>
      </c>
      <c r="H38" s="17">
        <f t="shared" si="1"/>
        <v>8.533333333333333</v>
      </c>
      <c r="I38" s="21"/>
    </row>
    <row r="39" spans="1:9" ht="12.75">
      <c r="A39" s="6">
        <v>33</v>
      </c>
      <c r="B39" s="7" t="s">
        <v>194</v>
      </c>
      <c r="C39" s="7" t="s">
        <v>10</v>
      </c>
      <c r="D39" s="6">
        <v>87</v>
      </c>
      <c r="E39" s="18"/>
      <c r="F39" s="18">
        <v>8.533333333333333</v>
      </c>
      <c r="G39" s="17">
        <v>0</v>
      </c>
      <c r="H39" s="17">
        <f t="shared" si="1"/>
        <v>8.533333333333333</v>
      </c>
      <c r="I39" s="21"/>
    </row>
    <row r="40" spans="1:9" ht="12.75">
      <c r="A40" s="6">
        <v>35</v>
      </c>
      <c r="B40" s="7" t="s">
        <v>132</v>
      </c>
      <c r="C40" s="7" t="s">
        <v>4</v>
      </c>
      <c r="D40" s="6">
        <v>87</v>
      </c>
      <c r="E40" s="18"/>
      <c r="F40" s="18">
        <v>8.32</v>
      </c>
      <c r="G40" s="17">
        <v>0</v>
      </c>
      <c r="H40" s="17">
        <f t="shared" si="1"/>
        <v>8.32</v>
      </c>
      <c r="I40" s="21"/>
    </row>
    <row r="41" spans="1:9" ht="12.75">
      <c r="A41" s="6">
        <v>36</v>
      </c>
      <c r="B41" s="7" t="s">
        <v>255</v>
      </c>
      <c r="C41" s="7" t="s">
        <v>113</v>
      </c>
      <c r="D41" s="6">
        <v>87</v>
      </c>
      <c r="E41" s="18"/>
      <c r="F41" s="17"/>
      <c r="G41" s="17">
        <v>7.2</v>
      </c>
      <c r="H41" s="17">
        <f t="shared" si="1"/>
        <v>7.2</v>
      </c>
      <c r="I41" s="21"/>
    </row>
    <row r="42" spans="1:9" ht="12.75">
      <c r="A42" s="6">
        <v>37</v>
      </c>
      <c r="B42" s="7" t="s">
        <v>130</v>
      </c>
      <c r="C42" s="7" t="s">
        <v>5</v>
      </c>
      <c r="D42" s="6">
        <v>87</v>
      </c>
      <c r="E42" s="18"/>
      <c r="F42" s="18">
        <v>6.613333333333334</v>
      </c>
      <c r="G42" s="17">
        <v>4.05</v>
      </c>
      <c r="H42" s="17">
        <f t="shared" si="1"/>
        <v>6.613333333333334</v>
      </c>
      <c r="I42" s="21"/>
    </row>
    <row r="43" spans="1:9" ht="12.75">
      <c r="A43" s="6">
        <v>38</v>
      </c>
      <c r="B43" s="7" t="s">
        <v>154</v>
      </c>
      <c r="C43" s="7" t="s">
        <v>57</v>
      </c>
      <c r="D43" s="6">
        <v>87</v>
      </c>
      <c r="E43" s="18"/>
      <c r="F43" s="18">
        <v>6.4</v>
      </c>
      <c r="G43" s="17">
        <v>0</v>
      </c>
      <c r="H43" s="17">
        <f t="shared" si="1"/>
        <v>6.4</v>
      </c>
      <c r="I43" s="21"/>
    </row>
    <row r="44" spans="1:9" ht="12.75">
      <c r="A44" s="6">
        <v>38</v>
      </c>
      <c r="B44" s="7" t="s">
        <v>182</v>
      </c>
      <c r="C44" s="7" t="s">
        <v>7</v>
      </c>
      <c r="D44" s="6">
        <v>87</v>
      </c>
      <c r="E44" s="18"/>
      <c r="F44" s="18">
        <v>6.4</v>
      </c>
      <c r="G44" s="17">
        <v>0</v>
      </c>
      <c r="H44" s="17">
        <f aca="true" t="shared" si="2" ref="H44:H59">E44+LARGE(F44:G44,1)</f>
        <v>6.4</v>
      </c>
      <c r="I44" s="21"/>
    </row>
    <row r="45" spans="1:9" ht="12.75">
      <c r="A45" s="6">
        <v>40</v>
      </c>
      <c r="B45" s="7" t="s">
        <v>256</v>
      </c>
      <c r="C45" s="7" t="s">
        <v>7</v>
      </c>
      <c r="D45" s="6">
        <v>87</v>
      </c>
      <c r="E45" s="18"/>
      <c r="F45" s="17"/>
      <c r="G45" s="17">
        <v>6.3</v>
      </c>
      <c r="H45" s="17">
        <f t="shared" si="2"/>
        <v>6.3</v>
      </c>
      <c r="I45" s="21"/>
    </row>
    <row r="46" spans="1:9" ht="12.75">
      <c r="A46" s="6">
        <v>41</v>
      </c>
      <c r="B46" s="7" t="s">
        <v>155</v>
      </c>
      <c r="C46" s="7" t="s">
        <v>5</v>
      </c>
      <c r="D46" s="6">
        <v>87</v>
      </c>
      <c r="E46" s="18"/>
      <c r="F46" s="18">
        <v>6.186666666666667</v>
      </c>
      <c r="G46" s="17">
        <v>0</v>
      </c>
      <c r="H46" s="17">
        <f t="shared" si="2"/>
        <v>6.186666666666667</v>
      </c>
      <c r="I46" s="21"/>
    </row>
    <row r="47" spans="1:9" ht="12.75">
      <c r="A47" s="6">
        <v>42</v>
      </c>
      <c r="B47" s="7" t="s">
        <v>206</v>
      </c>
      <c r="C47" s="7" t="s">
        <v>192</v>
      </c>
      <c r="D47" s="6">
        <v>86</v>
      </c>
      <c r="E47" s="18"/>
      <c r="F47" s="17">
        <v>5.6</v>
      </c>
      <c r="G47" s="17">
        <v>0</v>
      </c>
      <c r="H47" s="17">
        <f t="shared" si="2"/>
        <v>5.6</v>
      </c>
      <c r="I47" s="21"/>
    </row>
    <row r="48" spans="1:9" ht="12.75">
      <c r="A48" s="6">
        <v>43</v>
      </c>
      <c r="B48" s="7" t="s">
        <v>179</v>
      </c>
      <c r="C48" s="7" t="s">
        <v>7</v>
      </c>
      <c r="D48" s="6">
        <v>87</v>
      </c>
      <c r="E48" s="18"/>
      <c r="F48" s="18">
        <v>2.1333333333333333</v>
      </c>
      <c r="G48" s="17">
        <v>4.05</v>
      </c>
      <c r="H48" s="17">
        <f t="shared" si="2"/>
        <v>4.05</v>
      </c>
      <c r="I48" s="21"/>
    </row>
    <row r="49" spans="1:9" ht="12.75">
      <c r="A49" s="6">
        <v>43</v>
      </c>
      <c r="B49" s="7" t="s">
        <v>257</v>
      </c>
      <c r="C49" s="7" t="s">
        <v>54</v>
      </c>
      <c r="D49" s="6">
        <v>86</v>
      </c>
      <c r="E49" s="18"/>
      <c r="F49" s="17"/>
      <c r="G49" s="17">
        <v>4.05</v>
      </c>
      <c r="H49" s="17">
        <f t="shared" si="2"/>
        <v>4.05</v>
      </c>
      <c r="I49" s="21"/>
    </row>
    <row r="50" spans="1:9" ht="12.75">
      <c r="A50" s="6">
        <v>43</v>
      </c>
      <c r="B50" s="7" t="s">
        <v>258</v>
      </c>
      <c r="C50" s="7" t="s">
        <v>49</v>
      </c>
      <c r="D50" s="6">
        <v>87</v>
      </c>
      <c r="E50" s="18"/>
      <c r="F50" s="17"/>
      <c r="G50" s="17">
        <v>4.05</v>
      </c>
      <c r="H50" s="17">
        <f t="shared" si="2"/>
        <v>4.05</v>
      </c>
      <c r="I50" s="21"/>
    </row>
    <row r="51" spans="1:9" ht="12.75">
      <c r="A51" s="6">
        <v>46</v>
      </c>
      <c r="B51" s="7" t="s">
        <v>207</v>
      </c>
      <c r="C51" s="7" t="s">
        <v>5</v>
      </c>
      <c r="D51" s="6">
        <v>86</v>
      </c>
      <c r="E51" s="18"/>
      <c r="F51" s="17">
        <v>2.4</v>
      </c>
      <c r="G51" s="17">
        <v>0</v>
      </c>
      <c r="H51" s="17">
        <f t="shared" si="2"/>
        <v>2.4</v>
      </c>
      <c r="I51" s="21"/>
    </row>
    <row r="52" spans="1:9" ht="12.75">
      <c r="A52" s="6">
        <v>47</v>
      </c>
      <c r="B52" s="7" t="s">
        <v>66</v>
      </c>
      <c r="C52" s="7" t="s">
        <v>90</v>
      </c>
      <c r="D52" s="6">
        <v>87</v>
      </c>
      <c r="E52" s="18"/>
      <c r="F52" s="18">
        <v>2.24</v>
      </c>
      <c r="G52" s="17">
        <v>0</v>
      </c>
      <c r="H52" s="17">
        <f t="shared" si="2"/>
        <v>2.24</v>
      </c>
      <c r="I52" s="21"/>
    </row>
    <row r="53" spans="1:9" ht="12.75">
      <c r="A53" s="6">
        <v>47</v>
      </c>
      <c r="B53" s="7" t="s">
        <v>176</v>
      </c>
      <c r="C53" s="7" t="s">
        <v>113</v>
      </c>
      <c r="D53" s="6">
        <v>87</v>
      </c>
      <c r="E53" s="18"/>
      <c r="F53" s="18">
        <v>2.24</v>
      </c>
      <c r="G53" s="17">
        <v>0</v>
      </c>
      <c r="H53" s="17">
        <f t="shared" si="2"/>
        <v>2.24</v>
      </c>
      <c r="I53" s="21"/>
    </row>
    <row r="54" spans="1:9" ht="12.75">
      <c r="A54" s="6">
        <v>47</v>
      </c>
      <c r="B54" s="7" t="s">
        <v>133</v>
      </c>
      <c r="C54" s="7" t="s">
        <v>54</v>
      </c>
      <c r="D54" s="6">
        <v>87</v>
      </c>
      <c r="E54" s="18"/>
      <c r="F54" s="18">
        <v>2.24</v>
      </c>
      <c r="G54" s="17">
        <v>0</v>
      </c>
      <c r="H54" s="17">
        <f t="shared" si="2"/>
        <v>2.24</v>
      </c>
      <c r="I54" s="21"/>
    </row>
    <row r="55" spans="1:9" ht="12.75">
      <c r="A55" s="6">
        <v>50</v>
      </c>
      <c r="B55" s="7" t="s">
        <v>157</v>
      </c>
      <c r="C55" s="7" t="s">
        <v>5</v>
      </c>
      <c r="D55" s="6">
        <v>87</v>
      </c>
      <c r="E55" s="18"/>
      <c r="F55" s="18">
        <v>1.92</v>
      </c>
      <c r="G55" s="17">
        <v>0</v>
      </c>
      <c r="H55" s="17">
        <f t="shared" si="2"/>
        <v>1.92</v>
      </c>
      <c r="I55" s="21"/>
    </row>
    <row r="56" spans="1:9" ht="12.75">
      <c r="A56" s="6">
        <v>51</v>
      </c>
      <c r="B56" s="7" t="s">
        <v>259</v>
      </c>
      <c r="C56" s="7" t="s">
        <v>113</v>
      </c>
      <c r="D56" s="6">
        <v>87</v>
      </c>
      <c r="E56" s="18"/>
      <c r="F56" s="17"/>
      <c r="G56" s="17">
        <v>0.72</v>
      </c>
      <c r="H56" s="17">
        <f t="shared" si="2"/>
        <v>0.72</v>
      </c>
      <c r="I56" s="21"/>
    </row>
    <row r="57" spans="1:9" ht="12.75">
      <c r="A57" s="6">
        <v>51</v>
      </c>
      <c r="B57" s="7" t="s">
        <v>260</v>
      </c>
      <c r="C57" s="7" t="s">
        <v>113</v>
      </c>
      <c r="D57" s="6">
        <v>86</v>
      </c>
      <c r="E57" s="18"/>
      <c r="F57" s="17"/>
      <c r="G57" s="17">
        <v>0.72</v>
      </c>
      <c r="H57" s="17">
        <f t="shared" si="2"/>
        <v>0.72</v>
      </c>
      <c r="I57" s="21"/>
    </row>
    <row r="58" spans="1:9" ht="12.75">
      <c r="A58" s="6">
        <v>51</v>
      </c>
      <c r="B58" s="7" t="s">
        <v>261</v>
      </c>
      <c r="C58" s="7" t="s">
        <v>15</v>
      </c>
      <c r="D58" s="6">
        <v>87</v>
      </c>
      <c r="E58" s="18"/>
      <c r="F58" s="17"/>
      <c r="G58" s="17">
        <v>0.72</v>
      </c>
      <c r="H58" s="17">
        <f t="shared" si="2"/>
        <v>0.72</v>
      </c>
      <c r="I58" s="21"/>
    </row>
    <row r="59" spans="1:9" ht="12.75">
      <c r="A59" s="6">
        <v>51</v>
      </c>
      <c r="B59" s="7" t="s">
        <v>262</v>
      </c>
      <c r="C59" s="7" t="s">
        <v>7</v>
      </c>
      <c r="D59" s="6">
        <v>86</v>
      </c>
      <c r="E59" s="18"/>
      <c r="F59" s="17"/>
      <c r="G59" s="17">
        <v>0.72</v>
      </c>
      <c r="H59" s="17">
        <f t="shared" si="2"/>
        <v>0.72</v>
      </c>
      <c r="I59" s="21"/>
    </row>
    <row r="60" ht="12.75">
      <c r="I60" s="21"/>
    </row>
    <row r="61" ht="12.75">
      <c r="I61" s="21"/>
    </row>
    <row r="62" ht="12.75">
      <c r="I62" s="21"/>
    </row>
    <row r="63" ht="12.75">
      <c r="I63" s="21"/>
    </row>
  </sheetData>
  <mergeCells count="2">
    <mergeCell ref="A1:M1"/>
    <mergeCell ref="A3:M3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A1">
      <selection activeCell="G5" sqref="G5"/>
    </sheetView>
  </sheetViews>
  <sheetFormatPr defaultColWidth="9.00390625" defaultRowHeight="12.75"/>
  <cols>
    <col min="1" max="1" width="4.00390625" style="0" customWidth="1"/>
    <col min="2" max="2" width="20.625" style="0" bestFit="1" customWidth="1"/>
    <col min="3" max="3" width="12.75390625" style="0" bestFit="1" customWidth="1"/>
    <col min="4" max="4" width="5.00390625" style="0" customWidth="1"/>
    <col min="5" max="5" width="7.00390625" style="2" bestFit="1" customWidth="1"/>
    <col min="6" max="6" width="7.625" style="0" bestFit="1" customWidth="1"/>
    <col min="7" max="7" width="6.375" style="0" customWidth="1"/>
    <col min="8" max="8" width="6.125" style="0" customWidth="1"/>
    <col min="9" max="10" width="5.00390625" style="0" bestFit="1" customWidth="1"/>
    <col min="11" max="11" width="4.875" style="0" bestFit="1" customWidth="1"/>
    <col min="12" max="12" width="5.625" style="0" customWidth="1"/>
    <col min="13" max="13" width="5.875" style="0" customWidth="1"/>
    <col min="14" max="14" width="6.375" style="0" customWidth="1"/>
  </cols>
  <sheetData>
    <row r="1" spans="1:13" ht="12.75">
      <c r="A1" s="22" t="s">
        <v>214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5" ht="6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3" ht="12.75">
      <c r="A3" s="24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2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8" ht="39.75" customHeight="1">
      <c r="A5" s="5" t="s">
        <v>0</v>
      </c>
      <c r="B5" s="8" t="s">
        <v>1</v>
      </c>
      <c r="C5" s="8" t="s">
        <v>2</v>
      </c>
      <c r="D5" s="5" t="s">
        <v>3</v>
      </c>
      <c r="E5" s="5" t="s">
        <v>213</v>
      </c>
      <c r="F5" s="16">
        <v>37622</v>
      </c>
      <c r="G5" s="16" t="s">
        <v>216</v>
      </c>
      <c r="H5" s="16" t="s">
        <v>215</v>
      </c>
    </row>
    <row r="6" spans="1:9" ht="12.75">
      <c r="A6" s="6">
        <v>1</v>
      </c>
      <c r="B6" s="7" t="s">
        <v>93</v>
      </c>
      <c r="C6" s="7" t="s">
        <v>49</v>
      </c>
      <c r="D6" s="6">
        <v>86</v>
      </c>
      <c r="E6" s="18"/>
      <c r="F6" s="17">
        <v>64</v>
      </c>
      <c r="G6" s="17">
        <v>90</v>
      </c>
      <c r="H6" s="17">
        <f aca="true" t="shared" si="0" ref="H6:H49">LARGE(E6:G6,1)</f>
        <v>90</v>
      </c>
      <c r="I6" s="21"/>
    </row>
    <row r="7" spans="1:9" ht="12.75">
      <c r="A7" s="6">
        <v>2</v>
      </c>
      <c r="B7" s="7" t="s">
        <v>44</v>
      </c>
      <c r="C7" s="7" t="s">
        <v>13</v>
      </c>
      <c r="D7" s="6">
        <v>86</v>
      </c>
      <c r="E7" s="18">
        <v>65</v>
      </c>
      <c r="F7" s="17">
        <v>64.8</v>
      </c>
      <c r="G7" s="17">
        <v>72</v>
      </c>
      <c r="H7" s="17">
        <f t="shared" si="0"/>
        <v>72</v>
      </c>
      <c r="I7" s="21"/>
    </row>
    <row r="8" spans="1:9" ht="12.75">
      <c r="A8" s="6">
        <v>3</v>
      </c>
      <c r="B8" s="7" t="s">
        <v>131</v>
      </c>
      <c r="C8" s="7" t="s">
        <v>4</v>
      </c>
      <c r="D8" s="6">
        <v>87</v>
      </c>
      <c r="E8" s="18">
        <v>22</v>
      </c>
      <c r="F8" s="18">
        <v>70.4</v>
      </c>
      <c r="G8" s="17">
        <v>25.2</v>
      </c>
      <c r="H8" s="17">
        <f>LARGE(E8:G8,1)</f>
        <v>70.4</v>
      </c>
      <c r="I8" s="21"/>
    </row>
    <row r="9" spans="1:9" ht="12.75">
      <c r="A9" s="6">
        <v>4</v>
      </c>
      <c r="B9" s="7" t="s">
        <v>41</v>
      </c>
      <c r="C9" s="7" t="s">
        <v>5</v>
      </c>
      <c r="D9" s="6">
        <v>87</v>
      </c>
      <c r="E9" s="18">
        <v>65</v>
      </c>
      <c r="F9" s="18">
        <v>65.06666666666666</v>
      </c>
      <c r="G9" s="17">
        <v>23.4</v>
      </c>
      <c r="H9" s="17">
        <f t="shared" si="0"/>
        <v>65.06666666666666</v>
      </c>
      <c r="I9" s="21"/>
    </row>
    <row r="10" spans="1:9" ht="12.75">
      <c r="A10" s="6">
        <v>5</v>
      </c>
      <c r="B10" s="7" t="s">
        <v>79</v>
      </c>
      <c r="C10" s="7" t="s">
        <v>4</v>
      </c>
      <c r="D10" s="6">
        <v>86</v>
      </c>
      <c r="E10" s="18"/>
      <c r="F10" s="17">
        <v>60.3</v>
      </c>
      <c r="G10" s="17">
        <v>49.5</v>
      </c>
      <c r="H10" s="17">
        <f t="shared" si="0"/>
        <v>60.3</v>
      </c>
      <c r="I10" s="21"/>
    </row>
    <row r="11" spans="1:9" ht="12.75">
      <c r="A11" s="6">
        <v>6</v>
      </c>
      <c r="B11" s="7" t="s">
        <v>39</v>
      </c>
      <c r="C11" s="7" t="s">
        <v>113</v>
      </c>
      <c r="D11" s="6">
        <v>87</v>
      </c>
      <c r="E11" s="18">
        <v>43</v>
      </c>
      <c r="F11" s="18">
        <v>59.73333333333334</v>
      </c>
      <c r="G11" s="17">
        <v>33.3</v>
      </c>
      <c r="H11" s="17">
        <f t="shared" si="0"/>
        <v>59.73333333333334</v>
      </c>
      <c r="I11" s="21"/>
    </row>
    <row r="12" spans="1:9" ht="12.75">
      <c r="A12" s="6">
        <v>7</v>
      </c>
      <c r="B12" s="7" t="s">
        <v>40</v>
      </c>
      <c r="C12" s="7" t="s">
        <v>4</v>
      </c>
      <c r="D12" s="6">
        <v>86</v>
      </c>
      <c r="E12" s="18"/>
      <c r="F12" s="17">
        <v>26.7</v>
      </c>
      <c r="G12" s="17">
        <v>58.5</v>
      </c>
      <c r="H12" s="17">
        <f t="shared" si="0"/>
        <v>58.5</v>
      </c>
      <c r="I12" s="21"/>
    </row>
    <row r="13" spans="1:9" ht="12.75">
      <c r="A13" s="6">
        <v>8</v>
      </c>
      <c r="B13" s="7" t="s">
        <v>132</v>
      </c>
      <c r="C13" s="7" t="s">
        <v>4</v>
      </c>
      <c r="D13" s="6">
        <v>87</v>
      </c>
      <c r="E13" s="18">
        <v>51</v>
      </c>
      <c r="F13" s="18">
        <v>39.78666666666666</v>
      </c>
      <c r="G13" s="17">
        <v>0</v>
      </c>
      <c r="H13" s="17">
        <f t="shared" si="0"/>
        <v>51</v>
      </c>
      <c r="I13" s="21"/>
    </row>
    <row r="14" spans="1:9" ht="12.75">
      <c r="A14" s="6">
        <v>9</v>
      </c>
      <c r="B14" s="7" t="s">
        <v>74</v>
      </c>
      <c r="C14" s="7" t="s">
        <v>17</v>
      </c>
      <c r="D14" s="6">
        <v>86</v>
      </c>
      <c r="E14" s="18"/>
      <c r="F14" s="17">
        <v>50.3</v>
      </c>
      <c r="G14" s="17">
        <v>0</v>
      </c>
      <c r="H14" s="17">
        <f t="shared" si="0"/>
        <v>50.3</v>
      </c>
      <c r="I14" s="21"/>
    </row>
    <row r="15" spans="1:9" ht="12.75">
      <c r="A15" s="6">
        <v>10</v>
      </c>
      <c r="B15" s="7" t="s">
        <v>45</v>
      </c>
      <c r="C15" s="7" t="s">
        <v>4</v>
      </c>
      <c r="D15" s="6">
        <v>86</v>
      </c>
      <c r="E15" s="18"/>
      <c r="F15" s="17">
        <v>2.4</v>
      </c>
      <c r="G15" s="17">
        <v>45.9</v>
      </c>
      <c r="H15" s="17">
        <f t="shared" si="0"/>
        <v>45.9</v>
      </c>
      <c r="I15" s="21"/>
    </row>
    <row r="16" spans="1:9" ht="12.75">
      <c r="A16" s="6">
        <v>11</v>
      </c>
      <c r="B16" s="7" t="s">
        <v>209</v>
      </c>
      <c r="C16" s="7" t="s">
        <v>210</v>
      </c>
      <c r="D16" s="6">
        <v>86</v>
      </c>
      <c r="E16" s="18"/>
      <c r="F16" s="17">
        <v>18.4</v>
      </c>
      <c r="G16" s="17">
        <v>42.3</v>
      </c>
      <c r="H16" s="17">
        <f t="shared" si="0"/>
        <v>42.3</v>
      </c>
      <c r="I16" s="21"/>
    </row>
    <row r="17" spans="1:9" ht="12.75">
      <c r="A17" s="6">
        <v>12</v>
      </c>
      <c r="B17" s="7" t="s">
        <v>75</v>
      </c>
      <c r="C17" s="7" t="s">
        <v>113</v>
      </c>
      <c r="D17" s="6">
        <v>86</v>
      </c>
      <c r="E17" s="18"/>
      <c r="F17" s="17"/>
      <c r="G17" s="17">
        <v>38.7</v>
      </c>
      <c r="H17" s="17">
        <f>LARGE(E17:G17,1)</f>
        <v>38.7</v>
      </c>
      <c r="I17" s="21"/>
    </row>
    <row r="18" spans="1:9" ht="12.75">
      <c r="A18" s="6">
        <v>13</v>
      </c>
      <c r="B18" s="7" t="s">
        <v>200</v>
      </c>
      <c r="C18" s="7" t="s">
        <v>113</v>
      </c>
      <c r="D18" s="6">
        <v>87</v>
      </c>
      <c r="E18" s="18"/>
      <c r="F18" s="18">
        <v>38.4</v>
      </c>
      <c r="G18" s="17">
        <v>36</v>
      </c>
      <c r="H18" s="17">
        <f t="shared" si="0"/>
        <v>38.4</v>
      </c>
      <c r="I18" s="21"/>
    </row>
    <row r="19" spans="1:9" ht="12.75">
      <c r="A19" s="6">
        <v>14</v>
      </c>
      <c r="B19" s="7" t="s">
        <v>178</v>
      </c>
      <c r="C19" s="7" t="s">
        <v>4</v>
      </c>
      <c r="D19" s="6">
        <v>86</v>
      </c>
      <c r="E19" s="18"/>
      <c r="F19" s="17">
        <v>5.733333333333333</v>
      </c>
      <c r="G19" s="17">
        <v>30.6</v>
      </c>
      <c r="H19" s="17">
        <f t="shared" si="0"/>
        <v>30.6</v>
      </c>
      <c r="I19" s="21"/>
    </row>
    <row r="20" spans="1:9" ht="12.75">
      <c r="A20" s="6">
        <v>15</v>
      </c>
      <c r="B20" s="7" t="s">
        <v>155</v>
      </c>
      <c r="C20" s="7" t="s">
        <v>5</v>
      </c>
      <c r="D20" s="6">
        <v>87</v>
      </c>
      <c r="E20" s="18"/>
      <c r="F20" s="18">
        <v>30.4</v>
      </c>
      <c r="G20" s="17">
        <v>12.6</v>
      </c>
      <c r="H20" s="17">
        <f t="shared" si="0"/>
        <v>30.4</v>
      </c>
      <c r="I20" s="21"/>
    </row>
    <row r="21" spans="1:9" ht="12.75">
      <c r="A21" s="6">
        <v>16</v>
      </c>
      <c r="B21" s="7" t="s">
        <v>263</v>
      </c>
      <c r="C21" s="7" t="s">
        <v>4</v>
      </c>
      <c r="D21" s="6">
        <v>86</v>
      </c>
      <c r="E21" s="18"/>
      <c r="F21" s="17"/>
      <c r="G21" s="17">
        <v>27.9</v>
      </c>
      <c r="H21" s="17">
        <f>LARGE(E21:G21,1)</f>
        <v>27.9</v>
      </c>
      <c r="I21" s="21"/>
    </row>
    <row r="22" spans="1:9" ht="12.75">
      <c r="A22" s="6">
        <v>17</v>
      </c>
      <c r="B22" s="7" t="s">
        <v>130</v>
      </c>
      <c r="C22" s="7" t="s">
        <v>5</v>
      </c>
      <c r="D22" s="6">
        <v>87</v>
      </c>
      <c r="E22" s="18"/>
      <c r="F22" s="18">
        <v>25.813333333333333</v>
      </c>
      <c r="G22" s="17">
        <v>0.9</v>
      </c>
      <c r="H22" s="17">
        <f t="shared" si="0"/>
        <v>25.813333333333333</v>
      </c>
      <c r="I22" s="21"/>
    </row>
    <row r="23" spans="1:9" ht="12.75">
      <c r="A23" s="6">
        <v>18</v>
      </c>
      <c r="B23" s="7" t="s">
        <v>89</v>
      </c>
      <c r="C23" s="7" t="s">
        <v>88</v>
      </c>
      <c r="D23" s="6">
        <v>86</v>
      </c>
      <c r="E23" s="18"/>
      <c r="F23" s="17">
        <v>22.933333333333334</v>
      </c>
      <c r="G23" s="17">
        <v>0</v>
      </c>
      <c r="H23" s="17">
        <f t="shared" si="0"/>
        <v>22.933333333333334</v>
      </c>
      <c r="I23" s="21"/>
    </row>
    <row r="24" spans="1:9" ht="12.75">
      <c r="A24" s="6">
        <v>19</v>
      </c>
      <c r="B24" s="7" t="s">
        <v>260</v>
      </c>
      <c r="C24" s="7" t="s">
        <v>113</v>
      </c>
      <c r="D24" s="6">
        <v>86</v>
      </c>
      <c r="E24" s="18"/>
      <c r="F24" s="17"/>
      <c r="G24" s="17">
        <v>21.6</v>
      </c>
      <c r="H24" s="17">
        <f>LARGE(E24:G24,1)</f>
        <v>21.6</v>
      </c>
      <c r="I24" s="21"/>
    </row>
    <row r="25" spans="1:9" ht="12.75">
      <c r="A25" s="6">
        <v>20</v>
      </c>
      <c r="B25" s="7" t="s">
        <v>77</v>
      </c>
      <c r="C25" s="7" t="s">
        <v>5</v>
      </c>
      <c r="D25" s="6">
        <v>86</v>
      </c>
      <c r="E25" s="18"/>
      <c r="F25" s="17"/>
      <c r="G25" s="17">
        <v>19.8</v>
      </c>
      <c r="H25" s="17">
        <f>LARGE(E25:G25,1)</f>
        <v>19.8</v>
      </c>
      <c r="I25" s="21"/>
    </row>
    <row r="26" spans="1:9" ht="12.75">
      <c r="A26" s="6">
        <v>21</v>
      </c>
      <c r="B26" s="7" t="s">
        <v>154</v>
      </c>
      <c r="C26" s="7" t="s">
        <v>57</v>
      </c>
      <c r="D26" s="6">
        <v>87</v>
      </c>
      <c r="E26" s="18"/>
      <c r="F26" s="18">
        <v>19.2</v>
      </c>
      <c r="G26" s="17">
        <v>0</v>
      </c>
      <c r="H26" s="17">
        <f t="shared" si="0"/>
        <v>19.2</v>
      </c>
      <c r="I26" s="21"/>
    </row>
    <row r="27" spans="1:9" ht="12.75">
      <c r="A27" s="6">
        <v>21</v>
      </c>
      <c r="B27" s="7" t="s">
        <v>127</v>
      </c>
      <c r="C27" s="7" t="s">
        <v>4</v>
      </c>
      <c r="D27" s="6">
        <v>87</v>
      </c>
      <c r="E27" s="18"/>
      <c r="F27" s="18">
        <v>19.2</v>
      </c>
      <c r="G27" s="17">
        <v>16.2</v>
      </c>
      <c r="H27" s="17">
        <f t="shared" si="0"/>
        <v>19.2</v>
      </c>
      <c r="I27" s="21"/>
    </row>
    <row r="28" spans="1:9" ht="12.75">
      <c r="A28" s="6">
        <v>23</v>
      </c>
      <c r="B28" s="7" t="s">
        <v>252</v>
      </c>
      <c r="C28" s="7" t="s">
        <v>4</v>
      </c>
      <c r="D28" s="6">
        <v>86</v>
      </c>
      <c r="E28" s="18"/>
      <c r="F28" s="17"/>
      <c r="G28" s="17">
        <v>18</v>
      </c>
      <c r="H28" s="17">
        <f>LARGE(E28:G28,1)</f>
        <v>18</v>
      </c>
      <c r="I28" s="21"/>
    </row>
    <row r="29" spans="1:9" ht="12.75">
      <c r="A29" s="6">
        <v>24</v>
      </c>
      <c r="B29" s="7" t="s">
        <v>129</v>
      </c>
      <c r="C29" s="7" t="s">
        <v>6</v>
      </c>
      <c r="D29" s="6">
        <v>87</v>
      </c>
      <c r="E29" s="18"/>
      <c r="F29" s="18">
        <v>17.066666666666666</v>
      </c>
      <c r="G29" s="17">
        <v>0</v>
      </c>
      <c r="H29" s="17">
        <f t="shared" si="0"/>
        <v>17.066666666666666</v>
      </c>
      <c r="I29" s="21"/>
    </row>
    <row r="30" spans="1:9" ht="12.75">
      <c r="A30" s="6">
        <v>25</v>
      </c>
      <c r="B30" s="7" t="s">
        <v>66</v>
      </c>
      <c r="C30" s="7" t="s">
        <v>57</v>
      </c>
      <c r="D30" s="6">
        <v>87</v>
      </c>
      <c r="E30" s="18"/>
      <c r="F30" s="18">
        <v>15.36</v>
      </c>
      <c r="G30" s="17">
        <v>0</v>
      </c>
      <c r="H30" s="17">
        <f t="shared" si="0"/>
        <v>15.36</v>
      </c>
      <c r="I30" s="21"/>
    </row>
    <row r="31" spans="1:9" ht="12.75">
      <c r="A31" s="6">
        <v>26</v>
      </c>
      <c r="B31" s="7" t="s">
        <v>76</v>
      </c>
      <c r="C31" s="7" t="s">
        <v>9</v>
      </c>
      <c r="D31" s="6">
        <v>86</v>
      </c>
      <c r="E31" s="18"/>
      <c r="F31" s="17"/>
      <c r="G31" s="17">
        <v>14.4</v>
      </c>
      <c r="H31" s="17">
        <f>LARGE(E31:G31,1)</f>
        <v>14.4</v>
      </c>
      <c r="I31" s="21"/>
    </row>
    <row r="32" spans="1:9" ht="12.75">
      <c r="A32" s="6">
        <v>27</v>
      </c>
      <c r="B32" s="7" t="s">
        <v>264</v>
      </c>
      <c r="C32" s="7" t="s">
        <v>10</v>
      </c>
      <c r="D32" s="6">
        <v>87</v>
      </c>
      <c r="E32" s="18"/>
      <c r="F32" s="17"/>
      <c r="G32" s="17">
        <v>10.8</v>
      </c>
      <c r="H32" s="17">
        <f>LARGE(E32:G32,1)</f>
        <v>10.8</v>
      </c>
      <c r="I32" s="21"/>
    </row>
    <row r="33" spans="1:9" ht="12.75">
      <c r="A33" s="6">
        <v>28</v>
      </c>
      <c r="B33" s="7" t="s">
        <v>195</v>
      </c>
      <c r="C33" s="7" t="s">
        <v>7</v>
      </c>
      <c r="D33" s="6">
        <v>87</v>
      </c>
      <c r="E33" s="18"/>
      <c r="F33" s="18">
        <v>10.666666666666668</v>
      </c>
      <c r="G33" s="17">
        <v>4.5</v>
      </c>
      <c r="H33" s="17">
        <f t="shared" si="0"/>
        <v>10.666666666666668</v>
      </c>
      <c r="I33" s="21"/>
    </row>
    <row r="34" spans="1:9" ht="12.75">
      <c r="A34" s="6">
        <v>29</v>
      </c>
      <c r="B34" s="7" t="s">
        <v>133</v>
      </c>
      <c r="C34" s="7" t="s">
        <v>54</v>
      </c>
      <c r="D34" s="6">
        <v>87</v>
      </c>
      <c r="E34" s="18"/>
      <c r="F34" s="18">
        <v>10.24</v>
      </c>
      <c r="G34" s="17">
        <v>0</v>
      </c>
      <c r="H34" s="17">
        <f t="shared" si="0"/>
        <v>10.24</v>
      </c>
      <c r="I34" s="21"/>
    </row>
    <row r="35" spans="1:9" ht="12.75">
      <c r="A35" s="6">
        <v>30</v>
      </c>
      <c r="B35" s="7" t="s">
        <v>78</v>
      </c>
      <c r="C35" s="7" t="s">
        <v>7</v>
      </c>
      <c r="D35" s="6">
        <v>86</v>
      </c>
      <c r="E35" s="18"/>
      <c r="F35" s="17">
        <v>9.2</v>
      </c>
      <c r="G35" s="17">
        <v>0</v>
      </c>
      <c r="H35" s="17">
        <f t="shared" si="0"/>
        <v>9.2</v>
      </c>
      <c r="I35" s="21"/>
    </row>
    <row r="36" spans="1:9" ht="12.75">
      <c r="A36" s="6">
        <v>31</v>
      </c>
      <c r="B36" s="7" t="s">
        <v>265</v>
      </c>
      <c r="C36" s="7" t="s">
        <v>4</v>
      </c>
      <c r="D36" s="6">
        <v>87</v>
      </c>
      <c r="E36" s="18"/>
      <c r="F36" s="17"/>
      <c r="G36" s="17">
        <v>9</v>
      </c>
      <c r="H36" s="17">
        <f>LARGE(E36:G36,1)</f>
        <v>9</v>
      </c>
      <c r="I36" s="21"/>
    </row>
    <row r="37" spans="1:9" ht="12.75">
      <c r="A37" s="6">
        <v>32</v>
      </c>
      <c r="B37" s="7" t="s">
        <v>201</v>
      </c>
      <c r="C37" s="7" t="s">
        <v>4</v>
      </c>
      <c r="D37" s="6">
        <v>87</v>
      </c>
      <c r="E37" s="18"/>
      <c r="F37" s="18">
        <v>8.533333333333333</v>
      </c>
      <c r="G37" s="17">
        <v>0</v>
      </c>
      <c r="H37" s="17">
        <f t="shared" si="0"/>
        <v>8.533333333333333</v>
      </c>
      <c r="I37" s="21"/>
    </row>
    <row r="38" spans="1:9" ht="12.75">
      <c r="A38" s="6">
        <v>33</v>
      </c>
      <c r="B38" s="7" t="s">
        <v>254</v>
      </c>
      <c r="C38" s="7" t="s">
        <v>8</v>
      </c>
      <c r="D38" s="6">
        <v>86</v>
      </c>
      <c r="E38" s="18"/>
      <c r="F38" s="17"/>
      <c r="G38" s="17">
        <v>8.1</v>
      </c>
      <c r="H38" s="17">
        <f>LARGE(E38:G38,1)</f>
        <v>8.1</v>
      </c>
      <c r="I38" s="21"/>
    </row>
    <row r="39" spans="1:9" ht="12.75">
      <c r="A39" s="6">
        <v>34</v>
      </c>
      <c r="B39" s="7" t="s">
        <v>179</v>
      </c>
      <c r="C39" s="7" t="s">
        <v>7</v>
      </c>
      <c r="D39" s="6">
        <v>87</v>
      </c>
      <c r="E39" s="18"/>
      <c r="F39" s="18">
        <v>7.466666666666668</v>
      </c>
      <c r="G39" s="17">
        <v>0</v>
      </c>
      <c r="H39" s="17">
        <f t="shared" si="0"/>
        <v>7.466666666666668</v>
      </c>
      <c r="I39" s="21"/>
    </row>
    <row r="40" spans="1:9" ht="12.75">
      <c r="A40" s="6">
        <v>35</v>
      </c>
      <c r="B40" s="7" t="s">
        <v>259</v>
      </c>
      <c r="C40" s="7" t="s">
        <v>113</v>
      </c>
      <c r="D40" s="6">
        <v>87</v>
      </c>
      <c r="E40" s="18"/>
      <c r="F40" s="17"/>
      <c r="G40" s="17">
        <v>7.2</v>
      </c>
      <c r="H40" s="17">
        <f>LARGE(E40:G40,1)</f>
        <v>7.2</v>
      </c>
      <c r="I40" s="21"/>
    </row>
    <row r="41" spans="1:9" ht="12.75">
      <c r="A41" s="6">
        <v>36</v>
      </c>
      <c r="B41" s="7" t="s">
        <v>158</v>
      </c>
      <c r="C41" s="7" t="s">
        <v>5</v>
      </c>
      <c r="D41" s="6">
        <v>87</v>
      </c>
      <c r="E41" s="18"/>
      <c r="F41" s="18">
        <v>6.4</v>
      </c>
      <c r="G41" s="17">
        <v>0</v>
      </c>
      <c r="H41" s="17">
        <f t="shared" si="0"/>
        <v>6.4</v>
      </c>
      <c r="I41" s="21"/>
    </row>
    <row r="42" spans="1:9" ht="12.75">
      <c r="A42" s="6">
        <v>37</v>
      </c>
      <c r="B42" s="7" t="s">
        <v>257</v>
      </c>
      <c r="C42" s="7" t="s">
        <v>54</v>
      </c>
      <c r="D42" s="6">
        <v>86</v>
      </c>
      <c r="E42" s="18"/>
      <c r="F42" s="17"/>
      <c r="G42" s="17">
        <v>6.3</v>
      </c>
      <c r="H42" s="17">
        <f>LARGE(E42:G42,1)</f>
        <v>6.3</v>
      </c>
      <c r="I42" s="21"/>
    </row>
    <row r="43" spans="1:9" ht="12.75">
      <c r="A43" s="6">
        <v>38</v>
      </c>
      <c r="B43" s="7" t="s">
        <v>212</v>
      </c>
      <c r="C43" s="7" t="s">
        <v>112</v>
      </c>
      <c r="D43" s="6">
        <v>86</v>
      </c>
      <c r="E43" s="18"/>
      <c r="F43" s="17">
        <v>1.2</v>
      </c>
      <c r="G43" s="17">
        <v>5.4</v>
      </c>
      <c r="H43" s="17">
        <f>LARGE(E43:G43,1)</f>
        <v>5.4</v>
      </c>
      <c r="I43" s="21"/>
    </row>
    <row r="44" spans="1:9" ht="12.75">
      <c r="A44" s="6">
        <v>39</v>
      </c>
      <c r="B44" s="7" t="s">
        <v>157</v>
      </c>
      <c r="C44" s="7" t="s">
        <v>5</v>
      </c>
      <c r="D44" s="6">
        <v>87</v>
      </c>
      <c r="E44" s="18"/>
      <c r="F44" s="18">
        <v>5.333333333333334</v>
      </c>
      <c r="G44" s="17">
        <v>0</v>
      </c>
      <c r="H44" s="17">
        <f t="shared" si="0"/>
        <v>5.333333333333334</v>
      </c>
      <c r="I44" s="21"/>
    </row>
    <row r="45" spans="1:9" ht="12.75">
      <c r="A45" s="6">
        <v>40</v>
      </c>
      <c r="B45" s="7" t="s">
        <v>177</v>
      </c>
      <c r="C45" s="7" t="s">
        <v>12</v>
      </c>
      <c r="D45" s="6">
        <v>86</v>
      </c>
      <c r="E45" s="18"/>
      <c r="F45" s="17">
        <v>5.066666666666666</v>
      </c>
      <c r="G45" s="17">
        <v>0</v>
      </c>
      <c r="H45" s="17">
        <f t="shared" si="0"/>
        <v>5.066666666666666</v>
      </c>
      <c r="I45" s="21"/>
    </row>
    <row r="46" spans="1:9" ht="12.75">
      <c r="A46" s="6">
        <v>41</v>
      </c>
      <c r="B46" s="7" t="s">
        <v>181</v>
      </c>
      <c r="C46" s="7" t="s">
        <v>114</v>
      </c>
      <c r="D46" s="6">
        <v>87</v>
      </c>
      <c r="E46" s="18"/>
      <c r="F46" s="18">
        <v>4.266666666666667</v>
      </c>
      <c r="G46" s="17">
        <v>0</v>
      </c>
      <c r="H46" s="17">
        <f t="shared" si="0"/>
        <v>4.266666666666667</v>
      </c>
      <c r="I46" s="21"/>
    </row>
    <row r="47" spans="1:9" ht="12.75">
      <c r="A47" s="6">
        <v>42</v>
      </c>
      <c r="B47" s="7" t="s">
        <v>266</v>
      </c>
      <c r="C47" s="7" t="s">
        <v>113</v>
      </c>
      <c r="D47" s="6">
        <v>87</v>
      </c>
      <c r="E47" s="18"/>
      <c r="F47" s="17"/>
      <c r="G47" s="17">
        <v>3.6</v>
      </c>
      <c r="H47" s="17">
        <f>LARGE(E47:G47,1)</f>
        <v>3.6</v>
      </c>
      <c r="I47" s="21"/>
    </row>
    <row r="48" spans="1:9" ht="12.75">
      <c r="A48" s="6">
        <v>43</v>
      </c>
      <c r="B48" s="7" t="s">
        <v>94</v>
      </c>
      <c r="C48" s="7" t="s">
        <v>7</v>
      </c>
      <c r="D48" s="6">
        <v>87</v>
      </c>
      <c r="E48" s="18"/>
      <c r="F48" s="18">
        <v>3.4133333333333336</v>
      </c>
      <c r="G48" s="17">
        <v>0</v>
      </c>
      <c r="H48" s="17">
        <f t="shared" si="0"/>
        <v>3.4133333333333336</v>
      </c>
      <c r="I48" s="21"/>
    </row>
    <row r="49" spans="1:9" ht="12.75">
      <c r="A49" s="6">
        <v>44</v>
      </c>
      <c r="B49" s="7" t="s">
        <v>128</v>
      </c>
      <c r="C49" s="7" t="s">
        <v>13</v>
      </c>
      <c r="D49" s="6">
        <v>87</v>
      </c>
      <c r="E49" s="18"/>
      <c r="F49" s="18">
        <v>2.7733333333333334</v>
      </c>
      <c r="G49" s="17">
        <v>0</v>
      </c>
      <c r="H49" s="17">
        <f t="shared" si="0"/>
        <v>2.7733333333333334</v>
      </c>
      <c r="I49" s="21"/>
    </row>
    <row r="50" spans="1:9" ht="12.75">
      <c r="A50" s="6">
        <v>45</v>
      </c>
      <c r="B50" s="7" t="s">
        <v>60</v>
      </c>
      <c r="C50" s="7" t="s">
        <v>10</v>
      </c>
      <c r="D50" s="6">
        <v>86</v>
      </c>
      <c r="E50" s="18"/>
      <c r="F50" s="17"/>
      <c r="G50" s="17">
        <v>2.7</v>
      </c>
      <c r="H50" s="17">
        <f>LARGE(E50:G50,1)</f>
        <v>2.7</v>
      </c>
      <c r="I50" s="21"/>
    </row>
    <row r="51" spans="1:9" ht="12.75">
      <c r="A51" s="6">
        <v>46</v>
      </c>
      <c r="B51" s="7" t="s">
        <v>208</v>
      </c>
      <c r="C51" s="7" t="s">
        <v>5</v>
      </c>
      <c r="D51" s="6">
        <v>86</v>
      </c>
      <c r="E51" s="18"/>
      <c r="F51" s="17">
        <v>2.1333333333333333</v>
      </c>
      <c r="G51" s="17">
        <v>0</v>
      </c>
      <c r="H51" s="17">
        <f>LARGE(E51:G51,1)</f>
        <v>2.1333333333333333</v>
      </c>
      <c r="I51" s="21"/>
    </row>
    <row r="52" spans="1:9" ht="12.75">
      <c r="A52" s="6">
        <v>47</v>
      </c>
      <c r="B52" s="7" t="s">
        <v>255</v>
      </c>
      <c r="C52" s="7" t="s">
        <v>113</v>
      </c>
      <c r="D52" s="6">
        <v>87</v>
      </c>
      <c r="E52" s="18"/>
      <c r="F52" s="17"/>
      <c r="G52" s="17">
        <v>1.8</v>
      </c>
      <c r="H52" s="17">
        <f>LARGE(E52:G52,1)</f>
        <v>1.8</v>
      </c>
      <c r="I52" s="21"/>
    </row>
    <row r="53" spans="1:9" ht="12.75">
      <c r="A53" s="6">
        <v>48</v>
      </c>
      <c r="B53" s="7" t="s">
        <v>160</v>
      </c>
      <c r="C53" s="7" t="s">
        <v>5</v>
      </c>
      <c r="D53" s="6">
        <v>87</v>
      </c>
      <c r="E53" s="18"/>
      <c r="F53" s="18">
        <v>1.6</v>
      </c>
      <c r="G53" s="17">
        <v>0</v>
      </c>
      <c r="H53" s="17">
        <f>LARGE(E53:G53,1)</f>
        <v>1.6</v>
      </c>
      <c r="I53" s="21"/>
    </row>
  </sheetData>
  <mergeCells count="2">
    <mergeCell ref="A1:M1"/>
    <mergeCell ref="A3:M3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selection activeCell="F5" sqref="F5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1.625" style="0" bestFit="1" customWidth="1"/>
    <col min="4" max="4" width="5.75390625" style="0" customWidth="1"/>
    <col min="5" max="5" width="7.00390625" style="2" bestFit="1" customWidth="1"/>
    <col min="6" max="6" width="7.00390625" style="0" customWidth="1"/>
    <col min="7" max="7" width="6.75390625" style="0" customWidth="1"/>
    <col min="8" max="8" width="7.625" style="0" customWidth="1"/>
    <col min="9" max="9" width="7.25390625" style="0" customWidth="1"/>
    <col min="10" max="10" width="5.625" style="0" customWidth="1"/>
    <col min="11" max="12" width="5.75390625" style="0" customWidth="1"/>
    <col min="13" max="13" width="6.00390625" style="0" customWidth="1"/>
  </cols>
  <sheetData>
    <row r="1" spans="1:13" ht="12.75">
      <c r="A1" s="22" t="s">
        <v>214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3" spans="1:12" ht="12.7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"/>
    </row>
    <row r="4" ht="12.75" customHeight="1"/>
    <row r="5" spans="1:7" ht="34.5" customHeight="1">
      <c r="A5" s="5" t="s">
        <v>0</v>
      </c>
      <c r="B5" s="8" t="s">
        <v>1</v>
      </c>
      <c r="C5" s="8" t="s">
        <v>2</v>
      </c>
      <c r="D5" s="5" t="s">
        <v>3</v>
      </c>
      <c r="E5" s="16">
        <v>37622</v>
      </c>
      <c r="F5" s="16" t="s">
        <v>216</v>
      </c>
      <c r="G5" s="16" t="s">
        <v>215</v>
      </c>
    </row>
    <row r="6" spans="1:8" ht="12.75">
      <c r="A6" s="6">
        <v>1</v>
      </c>
      <c r="B6" s="7" t="s">
        <v>80</v>
      </c>
      <c r="C6" s="7" t="s">
        <v>54</v>
      </c>
      <c r="D6" s="6">
        <v>88</v>
      </c>
      <c r="E6" s="18">
        <v>63.333333333333336</v>
      </c>
      <c r="F6" s="17">
        <v>90</v>
      </c>
      <c r="G6" s="17">
        <f>LARGE(E6:F6,1)</f>
        <v>90</v>
      </c>
      <c r="H6" s="21"/>
    </row>
    <row r="7" spans="1:8" ht="12.75">
      <c r="A7" s="6">
        <v>2</v>
      </c>
      <c r="B7" s="7" t="s">
        <v>50</v>
      </c>
      <c r="C7" s="7" t="s">
        <v>17</v>
      </c>
      <c r="D7" s="6">
        <v>88</v>
      </c>
      <c r="E7" s="18">
        <v>57.6</v>
      </c>
      <c r="F7" s="17">
        <v>72</v>
      </c>
      <c r="G7" s="17">
        <f aca="true" t="shared" si="0" ref="G7:G30">LARGE(E7:F7,1)</f>
        <v>72</v>
      </c>
      <c r="H7" s="21"/>
    </row>
    <row r="8" spans="1:8" ht="12.75">
      <c r="A8" s="6">
        <v>3</v>
      </c>
      <c r="B8" s="7" t="s">
        <v>110</v>
      </c>
      <c r="C8" s="7" t="s">
        <v>4</v>
      </c>
      <c r="D8" s="6">
        <v>89</v>
      </c>
      <c r="E8" s="18">
        <v>42.45333333333333</v>
      </c>
      <c r="F8" s="17">
        <v>58.5</v>
      </c>
      <c r="G8" s="17">
        <f t="shared" si="0"/>
        <v>58.5</v>
      </c>
      <c r="H8" s="21"/>
    </row>
    <row r="9" spans="1:8" ht="12.75">
      <c r="A9" s="6">
        <v>4</v>
      </c>
      <c r="B9" s="7" t="s">
        <v>83</v>
      </c>
      <c r="C9" s="7" t="s">
        <v>54</v>
      </c>
      <c r="D9" s="6">
        <v>88</v>
      </c>
      <c r="E9" s="18">
        <v>9.333333333333334</v>
      </c>
      <c r="F9" s="17">
        <v>49.5</v>
      </c>
      <c r="G9" s="17">
        <f t="shared" si="0"/>
        <v>49.5</v>
      </c>
      <c r="H9" s="21"/>
    </row>
    <row r="10" spans="1:8" ht="12.75">
      <c r="A10" s="6">
        <v>5</v>
      </c>
      <c r="B10" s="7" t="s">
        <v>109</v>
      </c>
      <c r="C10" s="7" t="s">
        <v>6</v>
      </c>
      <c r="D10" s="6">
        <v>89</v>
      </c>
      <c r="E10" s="18">
        <v>9.76</v>
      </c>
      <c r="F10" s="17">
        <v>45.9</v>
      </c>
      <c r="G10" s="17">
        <f t="shared" si="0"/>
        <v>45.9</v>
      </c>
      <c r="H10" s="21"/>
    </row>
    <row r="11" spans="1:8" ht="12.75">
      <c r="A11" s="6">
        <v>6</v>
      </c>
      <c r="B11" s="7" t="s">
        <v>267</v>
      </c>
      <c r="C11" s="7" t="s">
        <v>4</v>
      </c>
      <c r="D11" s="6">
        <v>89</v>
      </c>
      <c r="E11" s="18"/>
      <c r="F11" s="17">
        <v>42.3</v>
      </c>
      <c r="G11" s="17">
        <f t="shared" si="0"/>
        <v>42.3</v>
      </c>
      <c r="H11" s="21"/>
    </row>
    <row r="12" spans="1:8" ht="12.75">
      <c r="A12" s="6">
        <v>7</v>
      </c>
      <c r="B12" s="7" t="s">
        <v>180</v>
      </c>
      <c r="C12" s="7" t="s">
        <v>4</v>
      </c>
      <c r="D12" s="6">
        <v>88</v>
      </c>
      <c r="E12" s="18">
        <v>4</v>
      </c>
      <c r="F12" s="17">
        <v>38.7</v>
      </c>
      <c r="G12" s="17">
        <f t="shared" si="0"/>
        <v>38.7</v>
      </c>
      <c r="H12" s="21"/>
    </row>
    <row r="13" spans="1:8" ht="12.75">
      <c r="A13" s="6">
        <v>8</v>
      </c>
      <c r="B13" s="7" t="s">
        <v>156</v>
      </c>
      <c r="C13" s="7" t="s">
        <v>5</v>
      </c>
      <c r="D13" s="6">
        <v>88</v>
      </c>
      <c r="E13" s="18">
        <v>3.2</v>
      </c>
      <c r="F13" s="17">
        <v>36</v>
      </c>
      <c r="G13" s="17">
        <f t="shared" si="0"/>
        <v>36</v>
      </c>
      <c r="H13" s="21"/>
    </row>
    <row r="14" spans="1:8" ht="12.75">
      <c r="A14" s="6">
        <v>9</v>
      </c>
      <c r="B14" s="7" t="s">
        <v>134</v>
      </c>
      <c r="C14" s="7" t="s">
        <v>7</v>
      </c>
      <c r="D14" s="6">
        <v>89</v>
      </c>
      <c r="E14" s="18">
        <v>11.52</v>
      </c>
      <c r="F14" s="17">
        <v>33.3</v>
      </c>
      <c r="G14" s="17">
        <f t="shared" si="0"/>
        <v>33.3</v>
      </c>
      <c r="H14" s="21"/>
    </row>
    <row r="15" spans="1:8" ht="12.75">
      <c r="A15" s="6">
        <v>10</v>
      </c>
      <c r="B15" s="7" t="s">
        <v>188</v>
      </c>
      <c r="C15" s="7" t="s">
        <v>9</v>
      </c>
      <c r="D15" s="6">
        <v>89</v>
      </c>
      <c r="E15" s="18">
        <v>30.933333333333334</v>
      </c>
      <c r="F15" s="17">
        <v>0</v>
      </c>
      <c r="G15" s="17">
        <f t="shared" si="0"/>
        <v>30.933333333333334</v>
      </c>
      <c r="H15" s="21"/>
    </row>
    <row r="16" spans="1:8" ht="12.75">
      <c r="A16" s="6">
        <v>11</v>
      </c>
      <c r="B16" s="7" t="s">
        <v>268</v>
      </c>
      <c r="C16" s="7" t="s">
        <v>113</v>
      </c>
      <c r="D16" s="6">
        <v>88</v>
      </c>
      <c r="E16" s="18"/>
      <c r="F16" s="17">
        <v>30.6</v>
      </c>
      <c r="G16" s="17">
        <f t="shared" si="0"/>
        <v>30.6</v>
      </c>
      <c r="H16" s="21"/>
    </row>
    <row r="17" spans="1:8" ht="12.75">
      <c r="A17" s="6">
        <v>12</v>
      </c>
      <c r="B17" s="7" t="s">
        <v>53</v>
      </c>
      <c r="C17" s="7" t="s">
        <v>7</v>
      </c>
      <c r="D17" s="6">
        <v>88</v>
      </c>
      <c r="E17" s="18"/>
      <c r="F17" s="17">
        <v>27.9</v>
      </c>
      <c r="G17" s="17">
        <f t="shared" si="0"/>
        <v>27.9</v>
      </c>
      <c r="H17" s="21"/>
    </row>
    <row r="18" spans="1:8" ht="12.75">
      <c r="A18" s="6">
        <v>13</v>
      </c>
      <c r="B18" s="7" t="s">
        <v>102</v>
      </c>
      <c r="C18" s="7" t="s">
        <v>54</v>
      </c>
      <c r="D18" s="6">
        <v>89</v>
      </c>
      <c r="E18" s="18">
        <v>25.38666666666667</v>
      </c>
      <c r="F18" s="17">
        <v>18.9</v>
      </c>
      <c r="G18" s="17">
        <f t="shared" si="0"/>
        <v>25.38666666666667</v>
      </c>
      <c r="H18" s="21"/>
    </row>
    <row r="19" spans="1:8" ht="12.75">
      <c r="A19" s="6">
        <v>14</v>
      </c>
      <c r="B19" s="7" t="s">
        <v>269</v>
      </c>
      <c r="C19" s="7" t="s">
        <v>14</v>
      </c>
      <c r="D19" s="6">
        <v>88</v>
      </c>
      <c r="E19" s="18"/>
      <c r="F19" s="17">
        <v>25.2</v>
      </c>
      <c r="G19" s="17">
        <f t="shared" si="0"/>
        <v>25.2</v>
      </c>
      <c r="H19" s="21"/>
    </row>
    <row r="20" spans="1:8" ht="12.75">
      <c r="A20" s="6">
        <v>15</v>
      </c>
      <c r="B20" s="7" t="s">
        <v>84</v>
      </c>
      <c r="C20" s="7" t="s">
        <v>10</v>
      </c>
      <c r="D20" s="6">
        <v>89</v>
      </c>
      <c r="E20" s="18">
        <v>24.74666666666667</v>
      </c>
      <c r="F20" s="17">
        <v>22.5</v>
      </c>
      <c r="G20" s="17">
        <f t="shared" si="0"/>
        <v>24.74666666666667</v>
      </c>
      <c r="H20" s="21"/>
    </row>
    <row r="21" spans="1:8" ht="12.75">
      <c r="A21" s="6">
        <v>16</v>
      </c>
      <c r="B21" s="7" t="s">
        <v>52</v>
      </c>
      <c r="C21" s="7" t="s">
        <v>7</v>
      </c>
      <c r="D21" s="6">
        <v>88</v>
      </c>
      <c r="E21" s="18"/>
      <c r="F21" s="17">
        <v>22.5</v>
      </c>
      <c r="G21" s="17">
        <f t="shared" si="0"/>
        <v>22.5</v>
      </c>
      <c r="H21" s="21"/>
    </row>
    <row r="22" spans="1:8" ht="12.75">
      <c r="A22" s="6">
        <v>17</v>
      </c>
      <c r="B22" s="7" t="s">
        <v>81</v>
      </c>
      <c r="C22" s="7" t="s">
        <v>5</v>
      </c>
      <c r="D22" s="6">
        <v>88</v>
      </c>
      <c r="E22" s="18">
        <v>8.133333333333333</v>
      </c>
      <c r="F22" s="17">
        <v>18.9</v>
      </c>
      <c r="G22" s="17">
        <f t="shared" si="0"/>
        <v>18.9</v>
      </c>
      <c r="H22" s="21"/>
    </row>
    <row r="23" spans="1:8" ht="12.75">
      <c r="A23" s="6">
        <v>18</v>
      </c>
      <c r="B23" s="7" t="s">
        <v>270</v>
      </c>
      <c r="C23" s="7" t="s">
        <v>4</v>
      </c>
      <c r="D23" s="6">
        <v>88</v>
      </c>
      <c r="E23" s="18"/>
      <c r="F23" s="17">
        <v>15.3</v>
      </c>
      <c r="G23" s="17">
        <f t="shared" si="0"/>
        <v>15.3</v>
      </c>
      <c r="H23" s="21"/>
    </row>
    <row r="24" spans="1:8" ht="12.75">
      <c r="A24" s="6">
        <v>18</v>
      </c>
      <c r="B24" s="7" t="s">
        <v>62</v>
      </c>
      <c r="C24" s="7" t="s">
        <v>6</v>
      </c>
      <c r="D24" s="6">
        <v>88</v>
      </c>
      <c r="E24" s="18"/>
      <c r="F24" s="17">
        <v>15.3</v>
      </c>
      <c r="G24" s="17">
        <f t="shared" si="0"/>
        <v>15.3</v>
      </c>
      <c r="H24" s="21"/>
    </row>
    <row r="25" spans="1:8" ht="12.75">
      <c r="A25" s="6">
        <v>20</v>
      </c>
      <c r="B25" s="7" t="s">
        <v>271</v>
      </c>
      <c r="C25" s="7" t="s">
        <v>13</v>
      </c>
      <c r="D25" s="6">
        <v>88</v>
      </c>
      <c r="E25" s="18"/>
      <c r="F25" s="17">
        <v>12.6</v>
      </c>
      <c r="G25" s="17">
        <f t="shared" si="0"/>
        <v>12.6</v>
      </c>
      <c r="H25" s="21"/>
    </row>
    <row r="26" spans="1:8" ht="12.75">
      <c r="A26" s="6">
        <v>21</v>
      </c>
      <c r="B26" s="7" t="s">
        <v>111</v>
      </c>
      <c r="C26" s="7" t="s">
        <v>113</v>
      </c>
      <c r="D26" s="6">
        <v>89</v>
      </c>
      <c r="E26" s="18">
        <v>12.16</v>
      </c>
      <c r="F26" s="17">
        <v>0</v>
      </c>
      <c r="G26" s="17">
        <f t="shared" si="0"/>
        <v>12.16</v>
      </c>
      <c r="H26" s="21"/>
    </row>
    <row r="27" spans="1:8" ht="12.75">
      <c r="A27" s="6">
        <v>22</v>
      </c>
      <c r="B27" s="7" t="s">
        <v>137</v>
      </c>
      <c r="C27" s="7" t="s">
        <v>10</v>
      </c>
      <c r="D27" s="6">
        <v>89</v>
      </c>
      <c r="E27" s="18">
        <v>11.52</v>
      </c>
      <c r="F27" s="17">
        <v>0</v>
      </c>
      <c r="G27" s="17">
        <f t="shared" si="0"/>
        <v>11.52</v>
      </c>
      <c r="H27" s="21"/>
    </row>
    <row r="28" spans="1:8" ht="12.75">
      <c r="A28" s="6">
        <v>23</v>
      </c>
      <c r="B28" s="7" t="s">
        <v>272</v>
      </c>
      <c r="C28" s="7" t="s">
        <v>7</v>
      </c>
      <c r="D28" s="6">
        <v>89</v>
      </c>
      <c r="E28" s="18"/>
      <c r="F28" s="17">
        <v>10.8</v>
      </c>
      <c r="G28" s="17">
        <f t="shared" si="0"/>
        <v>10.8</v>
      </c>
      <c r="H28" s="21"/>
    </row>
    <row r="29" spans="1:8" ht="12.75">
      <c r="A29" s="6">
        <v>24</v>
      </c>
      <c r="B29" s="7" t="s">
        <v>273</v>
      </c>
      <c r="C29" s="7" t="s">
        <v>113</v>
      </c>
      <c r="D29" s="6">
        <v>89</v>
      </c>
      <c r="E29" s="18"/>
      <c r="F29" s="17">
        <v>9</v>
      </c>
      <c r="G29" s="17">
        <f t="shared" si="0"/>
        <v>9</v>
      </c>
      <c r="H29" s="21"/>
    </row>
    <row r="30" spans="1:8" ht="12.75">
      <c r="A30" s="6">
        <v>25</v>
      </c>
      <c r="B30" s="7" t="s">
        <v>82</v>
      </c>
      <c r="C30" s="7" t="s">
        <v>4</v>
      </c>
      <c r="D30" s="6">
        <v>88</v>
      </c>
      <c r="E30" s="18">
        <v>7.466666666666666</v>
      </c>
      <c r="F30" s="17">
        <v>0</v>
      </c>
      <c r="G30" s="17">
        <f t="shared" si="0"/>
        <v>7.466666666666666</v>
      </c>
      <c r="H30" s="21"/>
    </row>
    <row r="31" spans="1:8" ht="12.75">
      <c r="A31" s="6">
        <v>26</v>
      </c>
      <c r="B31" s="7" t="s">
        <v>276</v>
      </c>
      <c r="C31" s="7" t="s">
        <v>113</v>
      </c>
      <c r="D31" s="6">
        <v>88</v>
      </c>
      <c r="E31" s="18"/>
      <c r="F31" s="17">
        <v>7.2</v>
      </c>
      <c r="G31" s="17">
        <f aca="true" t="shared" si="1" ref="G31:G44">LARGE(E31:F31,1)</f>
        <v>7.2</v>
      </c>
      <c r="H31" s="21"/>
    </row>
    <row r="32" spans="1:8" ht="12.75">
      <c r="A32" s="6">
        <v>26</v>
      </c>
      <c r="B32" s="7" t="s">
        <v>274</v>
      </c>
      <c r="C32" s="7" t="s">
        <v>54</v>
      </c>
      <c r="D32" s="6">
        <v>89</v>
      </c>
      <c r="E32" s="18"/>
      <c r="F32" s="17">
        <v>7.2</v>
      </c>
      <c r="G32" s="17">
        <f t="shared" si="1"/>
        <v>7.2</v>
      </c>
      <c r="H32" s="21"/>
    </row>
    <row r="33" spans="1:8" ht="12.75">
      <c r="A33" s="6">
        <v>26</v>
      </c>
      <c r="B33" s="7" t="s">
        <v>275</v>
      </c>
      <c r="C33" s="7" t="s">
        <v>17</v>
      </c>
      <c r="D33" s="6">
        <v>88</v>
      </c>
      <c r="E33" s="18"/>
      <c r="F33" s="17">
        <v>7.2</v>
      </c>
      <c r="G33" s="17">
        <f t="shared" si="1"/>
        <v>7.2</v>
      </c>
      <c r="H33" s="21"/>
    </row>
    <row r="34" spans="1:8" ht="12.75">
      <c r="A34" s="6">
        <v>29</v>
      </c>
      <c r="B34" s="7" t="s">
        <v>96</v>
      </c>
      <c r="C34" s="7" t="s">
        <v>18</v>
      </c>
      <c r="D34" s="6">
        <v>89</v>
      </c>
      <c r="E34" s="18">
        <v>6.026666666666667</v>
      </c>
      <c r="F34" s="17">
        <v>0</v>
      </c>
      <c r="G34" s="17">
        <f t="shared" si="1"/>
        <v>6.026666666666667</v>
      </c>
      <c r="H34" s="21"/>
    </row>
    <row r="35" spans="1:8" ht="12.75">
      <c r="A35" s="6">
        <v>29</v>
      </c>
      <c r="B35" s="7" t="s">
        <v>95</v>
      </c>
      <c r="C35" s="7" t="s">
        <v>88</v>
      </c>
      <c r="D35" s="6">
        <v>89</v>
      </c>
      <c r="E35" s="18">
        <v>5.973333333333333</v>
      </c>
      <c r="F35" s="17">
        <v>0</v>
      </c>
      <c r="G35" s="17">
        <f t="shared" si="1"/>
        <v>5.973333333333333</v>
      </c>
      <c r="H35" s="21"/>
    </row>
    <row r="36" spans="1:8" ht="12.75">
      <c r="A36" s="6">
        <v>31</v>
      </c>
      <c r="B36" s="7" t="s">
        <v>97</v>
      </c>
      <c r="C36" s="7" t="s">
        <v>4</v>
      </c>
      <c r="D36" s="6">
        <v>89</v>
      </c>
      <c r="E36" s="18"/>
      <c r="F36" s="17">
        <v>5.4</v>
      </c>
      <c r="G36" s="17">
        <f t="shared" si="1"/>
        <v>5.4</v>
      </c>
      <c r="H36" s="21"/>
    </row>
    <row r="37" spans="1:8" ht="12.75">
      <c r="A37" s="6">
        <v>32</v>
      </c>
      <c r="B37" s="7" t="s">
        <v>185</v>
      </c>
      <c r="C37" s="7" t="s">
        <v>17</v>
      </c>
      <c r="D37" s="6">
        <v>89</v>
      </c>
      <c r="E37" s="18">
        <v>2.24</v>
      </c>
      <c r="F37" s="17">
        <v>4.5</v>
      </c>
      <c r="G37" s="17">
        <f t="shared" si="1"/>
        <v>4.5</v>
      </c>
      <c r="H37" s="21"/>
    </row>
    <row r="38" spans="1:8" ht="12.75">
      <c r="A38" s="6">
        <v>33</v>
      </c>
      <c r="B38" s="7" t="s">
        <v>167</v>
      </c>
      <c r="C38" s="7" t="s">
        <v>162</v>
      </c>
      <c r="D38" s="6">
        <v>89</v>
      </c>
      <c r="E38" s="18">
        <v>4.266666666666667</v>
      </c>
      <c r="F38" s="17">
        <v>0</v>
      </c>
      <c r="G38" s="17">
        <f t="shared" si="1"/>
        <v>4.266666666666667</v>
      </c>
      <c r="H38" s="21"/>
    </row>
    <row r="39" spans="1:8" ht="12.75">
      <c r="A39" s="6">
        <v>34</v>
      </c>
      <c r="B39" s="7" t="s">
        <v>61</v>
      </c>
      <c r="C39" s="7" t="s">
        <v>5</v>
      </c>
      <c r="D39" s="6">
        <v>88</v>
      </c>
      <c r="E39" s="18">
        <v>4.066666666666666</v>
      </c>
      <c r="F39" s="17">
        <v>0</v>
      </c>
      <c r="G39" s="17">
        <f t="shared" si="1"/>
        <v>4.066666666666666</v>
      </c>
      <c r="H39" s="21"/>
    </row>
    <row r="40" spans="1:8" ht="12.75">
      <c r="A40" s="6">
        <v>35</v>
      </c>
      <c r="B40" s="7" t="s">
        <v>85</v>
      </c>
      <c r="C40" s="7" t="s">
        <v>5</v>
      </c>
      <c r="D40" s="6">
        <v>88</v>
      </c>
      <c r="E40" s="18">
        <v>4</v>
      </c>
      <c r="F40" s="17">
        <v>0</v>
      </c>
      <c r="G40" s="17">
        <f t="shared" si="1"/>
        <v>4</v>
      </c>
      <c r="H40" s="21"/>
    </row>
    <row r="41" spans="1:8" ht="12.75">
      <c r="A41" s="6">
        <v>36</v>
      </c>
      <c r="B41" s="7" t="s">
        <v>163</v>
      </c>
      <c r="C41" s="7" t="s">
        <v>162</v>
      </c>
      <c r="D41" s="6">
        <v>89</v>
      </c>
      <c r="E41" s="18">
        <v>3.4133333333333336</v>
      </c>
      <c r="F41" s="17">
        <v>0</v>
      </c>
      <c r="G41" s="17">
        <f t="shared" si="1"/>
        <v>3.4133333333333336</v>
      </c>
      <c r="H41" s="21"/>
    </row>
    <row r="42" spans="1:8" ht="12.75">
      <c r="A42" s="6">
        <v>37</v>
      </c>
      <c r="B42" s="7" t="s">
        <v>196</v>
      </c>
      <c r="C42" s="7" t="s">
        <v>18</v>
      </c>
      <c r="D42" s="6">
        <v>89</v>
      </c>
      <c r="E42" s="18">
        <v>3.2</v>
      </c>
      <c r="F42" s="17">
        <v>0</v>
      </c>
      <c r="G42" s="17">
        <f t="shared" si="1"/>
        <v>3.2</v>
      </c>
      <c r="H42" s="21"/>
    </row>
    <row r="43" spans="1:8" ht="12.75">
      <c r="A43" s="6">
        <v>38</v>
      </c>
      <c r="B43" s="7" t="s">
        <v>164</v>
      </c>
      <c r="C43" s="7" t="s">
        <v>165</v>
      </c>
      <c r="D43" s="6">
        <v>89</v>
      </c>
      <c r="E43" s="18">
        <v>2.56</v>
      </c>
      <c r="F43" s="17">
        <v>0</v>
      </c>
      <c r="G43" s="17">
        <f t="shared" si="1"/>
        <v>2.56</v>
      </c>
      <c r="H43" s="21"/>
    </row>
    <row r="44" spans="1:8" ht="12.75">
      <c r="A44" s="6">
        <v>39</v>
      </c>
      <c r="B44" s="7" t="s">
        <v>99</v>
      </c>
      <c r="C44" s="7" t="s">
        <v>10</v>
      </c>
      <c r="D44" s="6">
        <v>88</v>
      </c>
      <c r="E44" s="18">
        <v>1.4</v>
      </c>
      <c r="F44" s="17">
        <v>0</v>
      </c>
      <c r="G44" s="17">
        <f t="shared" si="1"/>
        <v>1.4</v>
      </c>
      <c r="H44" s="21"/>
    </row>
    <row r="45" ht="12.75">
      <c r="H45" s="15"/>
    </row>
  </sheetData>
  <mergeCells count="2">
    <mergeCell ref="A3:K3"/>
    <mergeCell ref="A1:M1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Кауров</cp:lastModifiedBy>
  <cp:lastPrinted>2003-01-10T18:41:48Z</cp:lastPrinted>
  <dcterms:created xsi:type="dcterms:W3CDTF">1999-02-16T20:36:01Z</dcterms:created>
  <dcterms:modified xsi:type="dcterms:W3CDTF">2003-01-13T13:21:47Z</dcterms:modified>
  <cp:category/>
  <cp:version/>
  <cp:contentType/>
  <cp:contentStatus/>
</cp:coreProperties>
</file>