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500" windowWidth="6756" windowHeight="5712" tabRatio="597" activeTab="0"/>
  </bookViews>
  <sheets>
    <sheet name="Муж" sheetId="1" r:id="rId1"/>
    <sheet name="Жен" sheetId="2" r:id="rId2"/>
  </sheets>
  <definedNames/>
  <calcPr fullCalcOnLoad="1"/>
</workbook>
</file>

<file path=xl/sharedStrings.xml><?xml version="1.0" encoding="utf-8"?>
<sst xmlns="http://schemas.openxmlformats.org/spreadsheetml/2006/main" count="304" uniqueCount="169">
  <si>
    <t>Мужчины</t>
  </si>
  <si>
    <t>Наим. соревнов.</t>
  </si>
  <si>
    <t>Гр</t>
  </si>
  <si>
    <t>ИТОГО</t>
  </si>
  <si>
    <t>Место</t>
  </si>
  <si>
    <t>Цыганов А</t>
  </si>
  <si>
    <t>Каракулев А</t>
  </si>
  <si>
    <t>Сарапаев Д</t>
  </si>
  <si>
    <t>Воронов Д</t>
  </si>
  <si>
    <t>Пекарев М</t>
  </si>
  <si>
    <t>Касаткин Н</t>
  </si>
  <si>
    <t>Кушнир А</t>
  </si>
  <si>
    <t>Еременко Г</t>
  </si>
  <si>
    <t>Шамшура К</t>
  </si>
  <si>
    <t>Николаев А</t>
  </si>
  <si>
    <t>Савицкий Р</t>
  </si>
  <si>
    <t>Новиков А</t>
  </si>
  <si>
    <t>Мерзликин В</t>
  </si>
  <si>
    <t>Коликов П</t>
  </si>
  <si>
    <t>Филин М</t>
  </si>
  <si>
    <t>Исаев П</t>
  </si>
  <si>
    <t>Добринский П</t>
  </si>
  <si>
    <t>Яковлев С</t>
  </si>
  <si>
    <t>Занегин П</t>
  </si>
  <si>
    <t>Карпов А</t>
  </si>
  <si>
    <t>Солодуха Д</t>
  </si>
  <si>
    <t>Кузьмин Н</t>
  </si>
  <si>
    <t>Поплавский С</t>
  </si>
  <si>
    <t>Воробьев В</t>
  </si>
  <si>
    <t>Бычков Д</t>
  </si>
  <si>
    <t>Козьмин Д</t>
  </si>
  <si>
    <t>Искра А</t>
  </si>
  <si>
    <t>Малинин Д</t>
  </si>
  <si>
    <t>Ладный А</t>
  </si>
  <si>
    <t>Галанин М</t>
  </si>
  <si>
    <t>Березовский В</t>
  </si>
  <si>
    <t>Женщины</t>
  </si>
  <si>
    <t>Зайцева Е</t>
  </si>
  <si>
    <t>Ракицкая А</t>
  </si>
  <si>
    <t>Ковалева Е</t>
  </si>
  <si>
    <t>Грушникова Н</t>
  </si>
  <si>
    <t>Сарапаева О</t>
  </si>
  <si>
    <t>Агапонова А</t>
  </si>
  <si>
    <t>Калтышкина А</t>
  </si>
  <si>
    <t>Багова И</t>
  </si>
  <si>
    <t>Федченко М</t>
  </si>
  <si>
    <t>Маслова Т</t>
  </si>
  <si>
    <t>Долудь А</t>
  </si>
  <si>
    <t>Кутькина Н</t>
  </si>
  <si>
    <t>Жилина А</t>
  </si>
  <si>
    <t>Федотенкова М</t>
  </si>
  <si>
    <t>Балакирева А</t>
  </si>
  <si>
    <t>Агафонова М</t>
  </si>
  <si>
    <t>Долгополова А</t>
  </si>
  <si>
    <t>Бамблевская Л</t>
  </si>
  <si>
    <t>Володина В</t>
  </si>
  <si>
    <t>Сдобникова К</t>
  </si>
  <si>
    <t>Тилицина Е</t>
  </si>
  <si>
    <t>КУБОК МОСКВЫ ПО БОУЛДЕРИНГУ 2003 год</t>
  </si>
  <si>
    <t>Горизонт</t>
  </si>
  <si>
    <t>Курсин В</t>
  </si>
  <si>
    <t>Гусак В</t>
  </si>
  <si>
    <t>Машков М</t>
  </si>
  <si>
    <t>Насыров А</t>
  </si>
  <si>
    <t>Крутов Д</t>
  </si>
  <si>
    <t>Маликов А</t>
  </si>
  <si>
    <t>Поздняков И</t>
  </si>
  <si>
    <t>Тарасенков Д</t>
  </si>
  <si>
    <t>Максимов С</t>
  </si>
  <si>
    <t>Берхин М</t>
  </si>
  <si>
    <t>Лапин А</t>
  </si>
  <si>
    <t>Визбора</t>
  </si>
  <si>
    <t>№</t>
  </si>
  <si>
    <t>Яэмурд Е</t>
  </si>
  <si>
    <t>Майорова Е</t>
  </si>
  <si>
    <t>Микушкина А</t>
  </si>
  <si>
    <t>Бадалян Л</t>
  </si>
  <si>
    <t>Левова И</t>
  </si>
  <si>
    <t>Пустовая Ю</t>
  </si>
  <si>
    <t>Лауниц Н</t>
  </si>
  <si>
    <t>Сергина И</t>
  </si>
  <si>
    <t>Обозева Т</t>
  </si>
  <si>
    <t>Янова Е</t>
  </si>
  <si>
    <t>Лукашева Н</t>
  </si>
  <si>
    <t>Кучерявая В</t>
  </si>
  <si>
    <t>Федченко Н</t>
  </si>
  <si>
    <t>Букина Т</t>
  </si>
  <si>
    <t>Николаева Н</t>
  </si>
  <si>
    <t>Троцевская Т</t>
  </si>
  <si>
    <t>Доценко Н</t>
  </si>
  <si>
    <t>Нуждова Е</t>
  </si>
  <si>
    <t>Сретенская М</t>
  </si>
  <si>
    <t>Курочкина Е</t>
  </si>
  <si>
    <t>Иванова А</t>
  </si>
  <si>
    <t>Пугач Е</t>
  </si>
  <si>
    <t>Пономарева И</t>
  </si>
  <si>
    <t>Токарь М</t>
  </si>
  <si>
    <t>Кленов А</t>
  </si>
  <si>
    <t>Гельманов Р</t>
  </si>
  <si>
    <t>Юркин А</t>
  </si>
  <si>
    <t>Сдобников Ю</t>
  </si>
  <si>
    <t>Волков Петр</t>
  </si>
  <si>
    <t>Маликов И</t>
  </si>
  <si>
    <t>Игнатьев С</t>
  </si>
  <si>
    <t>Команда</t>
  </si>
  <si>
    <t>Вертикаль</t>
  </si>
  <si>
    <t>ДЮСШ9</t>
  </si>
  <si>
    <t>лично</t>
  </si>
  <si>
    <t>МАИ</t>
  </si>
  <si>
    <t>МГТУ</t>
  </si>
  <si>
    <t>Демченко</t>
  </si>
  <si>
    <t>Норд-Вест</t>
  </si>
  <si>
    <t>МГАПИ</t>
  </si>
  <si>
    <t>Королев</t>
  </si>
  <si>
    <t>Ящерка</t>
  </si>
  <si>
    <t>Тольятти</t>
  </si>
  <si>
    <t>СПб</t>
  </si>
  <si>
    <t>Воронеж</t>
  </si>
  <si>
    <t>МГУ</t>
  </si>
  <si>
    <t>Медведково</t>
  </si>
  <si>
    <t>Озерки</t>
  </si>
  <si>
    <t>Синяя птица</t>
  </si>
  <si>
    <t>Савельев К</t>
  </si>
  <si>
    <t>Мурзаев В</t>
  </si>
  <si>
    <t>Уразалиев Д</t>
  </si>
  <si>
    <t>ВАРВСН</t>
  </si>
  <si>
    <t>Токарев Ю</t>
  </si>
  <si>
    <t>Казеннов И</t>
  </si>
  <si>
    <t>Солдатов М</t>
  </si>
  <si>
    <t>Меташев А</t>
  </si>
  <si>
    <t>Павлов С</t>
  </si>
  <si>
    <t>Никитина К</t>
  </si>
  <si>
    <t>Кузнецова К</t>
  </si>
  <si>
    <t>Пантелеева К</t>
  </si>
  <si>
    <t>Корчагина А</t>
  </si>
  <si>
    <t>Балыбердина С</t>
  </si>
  <si>
    <t>Кубракова Н</t>
  </si>
  <si>
    <t>Петрова Т</t>
  </si>
  <si>
    <t>Мягкова К</t>
  </si>
  <si>
    <t>Приходько О</t>
  </si>
  <si>
    <t>Бахарева Л</t>
  </si>
  <si>
    <t>Ермишина А</t>
  </si>
  <si>
    <t>кафедра</t>
  </si>
  <si>
    <t>Ганеев Т</t>
  </si>
  <si>
    <t>Мухин А</t>
  </si>
  <si>
    <t>Волков Павел</t>
  </si>
  <si>
    <t>Клизубов А</t>
  </si>
  <si>
    <t>Эренбург А</t>
  </si>
  <si>
    <t>Гостинный двор</t>
  </si>
  <si>
    <t>Антипова Д</t>
  </si>
  <si>
    <t>Абрамчук Ю</t>
  </si>
  <si>
    <t>Долгалева А</t>
  </si>
  <si>
    <t>Шемулинкин С</t>
  </si>
  <si>
    <t>Сушков А</t>
  </si>
  <si>
    <t>Гатчина</t>
  </si>
  <si>
    <t>Порцев Д</t>
  </si>
  <si>
    <t>Ростов</t>
  </si>
  <si>
    <t>Целищев А</t>
  </si>
  <si>
    <t>Порцев А</t>
  </si>
  <si>
    <t>Металев А</t>
  </si>
  <si>
    <t>Узбекистан</t>
  </si>
  <si>
    <t>Новохацкий А</t>
  </si>
  <si>
    <t>Локвуд Г</t>
  </si>
  <si>
    <t>Санта-Барбара</t>
  </si>
  <si>
    <t>Голушко А</t>
  </si>
  <si>
    <t>Белгород</t>
  </si>
  <si>
    <t>Пашков А</t>
  </si>
  <si>
    <t>Кирюшин А</t>
  </si>
  <si>
    <t>Кузнецов 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</si>
</sst>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_ ;[Red]\-0\ 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3.875" style="0" customWidth="1"/>
    <col min="2" max="2" width="15.375" style="0" bestFit="1" customWidth="1"/>
    <col min="3" max="3" width="3.50390625" style="0" customWidth="1"/>
    <col min="4" max="4" width="13.50390625" style="3" customWidth="1"/>
    <col min="5" max="5" width="8.625" style="15" customWidth="1"/>
    <col min="6" max="6" width="8.375" style="15" customWidth="1"/>
    <col min="7" max="7" width="7.50390625" style="0" customWidth="1"/>
    <col min="8" max="8" width="7.00390625" style="0" customWidth="1"/>
    <col min="9" max="9" width="9.875" style="0" customWidth="1"/>
    <col min="10" max="10" width="8.00390625" style="0" bestFit="1" customWidth="1"/>
    <col min="11" max="11" width="6.375" style="0" bestFit="1" customWidth="1"/>
    <col min="12" max="12" width="3.875" style="0" customWidth="1"/>
    <col min="13" max="13" width="6.875" style="0" customWidth="1"/>
    <col min="14" max="16" width="5.875" style="0" customWidth="1"/>
    <col min="17" max="17" width="6.125" style="0" customWidth="1"/>
    <col min="18" max="18" width="7.625" style="0" customWidth="1"/>
  </cols>
  <sheetData>
    <row r="1" spans="1:10" ht="12.75">
      <c r="A1" s="5"/>
      <c r="B1" s="5"/>
      <c r="C1" s="5"/>
      <c r="D1" s="6"/>
      <c r="E1" s="14"/>
      <c r="F1" s="3" t="s">
        <v>58</v>
      </c>
      <c r="G1" s="5"/>
      <c r="I1" s="6"/>
      <c r="J1" s="5"/>
    </row>
    <row r="2" spans="2:6" ht="15">
      <c r="B2" s="1"/>
      <c r="C2" s="1"/>
      <c r="D2" s="16"/>
      <c r="F2" s="4" t="s">
        <v>0</v>
      </c>
    </row>
    <row r="3" ht="15">
      <c r="G3" s="4"/>
    </row>
    <row r="4" spans="1:17" s="3" customFormat="1" ht="25.5" customHeight="1">
      <c r="A4" s="2" t="s">
        <v>72</v>
      </c>
      <c r="B4" s="17" t="s">
        <v>1</v>
      </c>
      <c r="C4" s="17" t="s">
        <v>2</v>
      </c>
      <c r="D4" s="17" t="s">
        <v>104</v>
      </c>
      <c r="E4" s="13" t="s">
        <v>59</v>
      </c>
      <c r="F4" s="13" t="s">
        <v>71</v>
      </c>
      <c r="G4" s="13" t="s">
        <v>121</v>
      </c>
      <c r="H4" s="13" t="s">
        <v>108</v>
      </c>
      <c r="I4" s="13" t="s">
        <v>148</v>
      </c>
      <c r="J4" s="22" t="s">
        <v>3</v>
      </c>
      <c r="K4" s="22" t="s">
        <v>4</v>
      </c>
      <c r="L4" s="22"/>
      <c r="M4" s="22"/>
      <c r="N4" s="22"/>
      <c r="O4" s="22"/>
      <c r="P4" s="22"/>
      <c r="Q4" s="22"/>
    </row>
    <row r="5" spans="2:11" ht="12.75">
      <c r="B5" s="1" t="s">
        <v>28</v>
      </c>
      <c r="C5" s="1">
        <v>82</v>
      </c>
      <c r="D5" s="16" t="s">
        <v>106</v>
      </c>
      <c r="E5" s="15">
        <v>24</v>
      </c>
      <c r="F5" s="15">
        <v>35</v>
      </c>
      <c r="G5">
        <v>35</v>
      </c>
      <c r="H5">
        <v>40</v>
      </c>
      <c r="I5">
        <v>35</v>
      </c>
      <c r="J5">
        <f aca="true" t="shared" si="0" ref="J5:J36">LARGE(E5:I5,1)+LARGE(E5:I5,2)+LARGE(E5:I5,3)</f>
        <v>110</v>
      </c>
      <c r="K5">
        <v>1</v>
      </c>
    </row>
    <row r="6" spans="2:11" ht="12.75">
      <c r="B6" s="1" t="s">
        <v>9</v>
      </c>
      <c r="C6" s="1">
        <v>83</v>
      </c>
      <c r="D6" s="16" t="s">
        <v>105</v>
      </c>
      <c r="E6" s="15">
        <v>40</v>
      </c>
      <c r="F6" s="15">
        <v>29</v>
      </c>
      <c r="G6">
        <v>31</v>
      </c>
      <c r="H6">
        <v>35</v>
      </c>
      <c r="I6">
        <v>29</v>
      </c>
      <c r="J6">
        <f t="shared" si="0"/>
        <v>106</v>
      </c>
      <c r="K6">
        <v>2</v>
      </c>
    </row>
    <row r="7" spans="2:11" ht="12.75">
      <c r="B7" s="1" t="s">
        <v>27</v>
      </c>
      <c r="C7" s="1">
        <v>82</v>
      </c>
      <c r="D7" s="16" t="s">
        <v>106</v>
      </c>
      <c r="E7" s="15">
        <v>33</v>
      </c>
      <c r="F7" s="15">
        <v>25</v>
      </c>
      <c r="G7">
        <v>27</v>
      </c>
      <c r="H7">
        <v>29</v>
      </c>
      <c r="I7">
        <v>25</v>
      </c>
      <c r="J7">
        <f t="shared" si="0"/>
        <v>89</v>
      </c>
      <c r="K7">
        <v>3</v>
      </c>
    </row>
    <row r="8" spans="2:11" ht="12.75">
      <c r="B8" s="1" t="s">
        <v>33</v>
      </c>
      <c r="C8" s="1">
        <v>81</v>
      </c>
      <c r="D8" s="16" t="s">
        <v>109</v>
      </c>
      <c r="E8" s="15">
        <v>29</v>
      </c>
      <c r="F8" s="15">
        <v>20</v>
      </c>
      <c r="G8">
        <v>29</v>
      </c>
      <c r="H8">
        <v>20</v>
      </c>
      <c r="I8">
        <v>27</v>
      </c>
      <c r="J8">
        <f t="shared" si="0"/>
        <v>85</v>
      </c>
      <c r="K8">
        <v>4</v>
      </c>
    </row>
    <row r="9" spans="2:11" ht="12.75">
      <c r="B9" t="s">
        <v>29</v>
      </c>
      <c r="C9">
        <v>78</v>
      </c>
      <c r="D9" s="16" t="s">
        <v>106</v>
      </c>
      <c r="E9" s="23">
        <v>0</v>
      </c>
      <c r="F9" s="15">
        <v>40</v>
      </c>
      <c r="G9">
        <v>40</v>
      </c>
      <c r="H9" s="24">
        <v>0</v>
      </c>
      <c r="I9" s="24">
        <v>0</v>
      </c>
      <c r="J9">
        <f t="shared" si="0"/>
        <v>80</v>
      </c>
      <c r="K9">
        <v>5</v>
      </c>
    </row>
    <row r="10" spans="2:11" ht="12.75">
      <c r="B10" t="s">
        <v>35</v>
      </c>
      <c r="C10">
        <v>63</v>
      </c>
      <c r="D10" s="16" t="s">
        <v>108</v>
      </c>
      <c r="E10" s="15">
        <v>27</v>
      </c>
      <c r="F10" s="15">
        <v>18</v>
      </c>
      <c r="G10">
        <v>25</v>
      </c>
      <c r="H10">
        <v>25</v>
      </c>
      <c r="I10">
        <v>22</v>
      </c>
      <c r="J10">
        <f t="shared" si="0"/>
        <v>77</v>
      </c>
      <c r="K10">
        <v>6</v>
      </c>
    </row>
    <row r="11" spans="2:11" ht="12.75">
      <c r="B11" s="1" t="s">
        <v>13</v>
      </c>
      <c r="C11">
        <v>81</v>
      </c>
      <c r="D11" s="16" t="s">
        <v>109</v>
      </c>
      <c r="E11" s="15">
        <v>33</v>
      </c>
      <c r="F11" s="15">
        <v>22</v>
      </c>
      <c r="G11">
        <v>20</v>
      </c>
      <c r="H11">
        <v>22</v>
      </c>
      <c r="I11">
        <v>21</v>
      </c>
      <c r="J11">
        <f t="shared" si="0"/>
        <v>77</v>
      </c>
      <c r="K11">
        <v>6</v>
      </c>
    </row>
    <row r="12" spans="2:11" ht="12.75">
      <c r="B12" s="1" t="s">
        <v>30</v>
      </c>
      <c r="C12" s="1">
        <v>83</v>
      </c>
      <c r="D12" s="16" t="s">
        <v>106</v>
      </c>
      <c r="E12" s="24">
        <v>0</v>
      </c>
      <c r="F12" s="15">
        <v>21</v>
      </c>
      <c r="G12" s="24">
        <v>0</v>
      </c>
      <c r="H12">
        <v>31</v>
      </c>
      <c r="I12">
        <v>18</v>
      </c>
      <c r="J12">
        <f t="shared" si="0"/>
        <v>70</v>
      </c>
      <c r="K12">
        <v>8</v>
      </c>
    </row>
    <row r="13" spans="2:11" ht="12.75">
      <c r="B13" t="s">
        <v>124</v>
      </c>
      <c r="C13">
        <v>82</v>
      </c>
      <c r="D13" s="3" t="s">
        <v>107</v>
      </c>
      <c r="E13" s="24">
        <v>0</v>
      </c>
      <c r="F13" s="24">
        <v>0</v>
      </c>
      <c r="G13">
        <v>18</v>
      </c>
      <c r="H13">
        <v>27</v>
      </c>
      <c r="I13">
        <v>20</v>
      </c>
      <c r="J13">
        <f t="shared" si="0"/>
        <v>65</v>
      </c>
      <c r="K13">
        <v>9</v>
      </c>
    </row>
    <row r="14" spans="2:11" ht="12.75">
      <c r="B14" t="s">
        <v>98</v>
      </c>
      <c r="C14">
        <v>87</v>
      </c>
      <c r="D14" s="16" t="s">
        <v>111</v>
      </c>
      <c r="E14" s="24">
        <v>0</v>
      </c>
      <c r="F14" s="15">
        <v>23</v>
      </c>
      <c r="G14">
        <v>14</v>
      </c>
      <c r="H14">
        <v>21</v>
      </c>
      <c r="I14" s="24">
        <v>0</v>
      </c>
      <c r="J14">
        <f t="shared" si="0"/>
        <v>58</v>
      </c>
      <c r="K14">
        <v>10</v>
      </c>
    </row>
    <row r="15" spans="2:11" ht="12.75">
      <c r="B15" t="s">
        <v>20</v>
      </c>
      <c r="C15">
        <v>82</v>
      </c>
      <c r="D15" s="3" t="s">
        <v>106</v>
      </c>
      <c r="E15" s="15">
        <v>4</v>
      </c>
      <c r="F15" s="15">
        <v>17</v>
      </c>
      <c r="G15">
        <v>19</v>
      </c>
      <c r="H15">
        <v>19</v>
      </c>
      <c r="I15">
        <v>19</v>
      </c>
      <c r="J15">
        <f t="shared" si="0"/>
        <v>57</v>
      </c>
      <c r="K15">
        <v>11</v>
      </c>
    </row>
    <row r="16" spans="2:11" ht="12.75">
      <c r="B16" t="s">
        <v>32</v>
      </c>
      <c r="C16">
        <v>86</v>
      </c>
      <c r="D16" s="3" t="s">
        <v>106</v>
      </c>
      <c r="E16" s="15">
        <v>17.5</v>
      </c>
      <c r="F16" s="24">
        <v>0</v>
      </c>
      <c r="G16">
        <v>23</v>
      </c>
      <c r="H16">
        <v>11</v>
      </c>
      <c r="I16">
        <v>8</v>
      </c>
      <c r="J16">
        <f t="shared" si="0"/>
        <v>51.5</v>
      </c>
      <c r="K16">
        <v>12</v>
      </c>
    </row>
    <row r="17" spans="2:11" ht="12.75">
      <c r="B17" t="s">
        <v>62</v>
      </c>
      <c r="C17">
        <v>86</v>
      </c>
      <c r="D17" s="3" t="s">
        <v>119</v>
      </c>
      <c r="E17" s="15">
        <v>14.5</v>
      </c>
      <c r="F17" s="24">
        <v>0</v>
      </c>
      <c r="G17">
        <v>21</v>
      </c>
      <c r="H17">
        <v>15</v>
      </c>
      <c r="I17">
        <v>13</v>
      </c>
      <c r="J17">
        <f t="shared" si="0"/>
        <v>50.5</v>
      </c>
      <c r="K17">
        <v>13</v>
      </c>
    </row>
    <row r="18" spans="2:11" ht="12.75">
      <c r="B18" t="s">
        <v>5</v>
      </c>
      <c r="C18">
        <v>75</v>
      </c>
      <c r="D18" s="16" t="s">
        <v>107</v>
      </c>
      <c r="E18" s="15">
        <v>22</v>
      </c>
      <c r="F18" s="15">
        <v>14</v>
      </c>
      <c r="G18">
        <v>1.5</v>
      </c>
      <c r="H18" s="24">
        <v>0</v>
      </c>
      <c r="I18">
        <v>14</v>
      </c>
      <c r="J18">
        <f t="shared" si="0"/>
        <v>50</v>
      </c>
      <c r="K18">
        <v>14</v>
      </c>
    </row>
    <row r="19" spans="2:11" ht="12.75">
      <c r="B19" s="1" t="s">
        <v>26</v>
      </c>
      <c r="C19" s="1">
        <v>82</v>
      </c>
      <c r="D19" s="16" t="s">
        <v>59</v>
      </c>
      <c r="E19" s="15">
        <v>21</v>
      </c>
      <c r="F19" s="24">
        <v>0</v>
      </c>
      <c r="G19">
        <v>11.5</v>
      </c>
      <c r="H19">
        <v>12</v>
      </c>
      <c r="I19" s="24">
        <v>0</v>
      </c>
      <c r="J19">
        <f t="shared" si="0"/>
        <v>44.5</v>
      </c>
      <c r="K19">
        <v>15</v>
      </c>
    </row>
    <row r="20" spans="2:11" ht="12.75">
      <c r="B20" t="s">
        <v>123</v>
      </c>
      <c r="C20">
        <v>87</v>
      </c>
      <c r="D20" s="3" t="s">
        <v>71</v>
      </c>
      <c r="E20" s="24">
        <v>0</v>
      </c>
      <c r="F20" s="24">
        <v>0</v>
      </c>
      <c r="G20">
        <v>22</v>
      </c>
      <c r="H20">
        <v>16</v>
      </c>
      <c r="I20">
        <v>4.5</v>
      </c>
      <c r="J20">
        <f t="shared" si="0"/>
        <v>42.5</v>
      </c>
      <c r="K20">
        <v>16</v>
      </c>
    </row>
    <row r="21" spans="2:11" ht="12.75">
      <c r="B21" t="s">
        <v>60</v>
      </c>
      <c r="C21">
        <v>87</v>
      </c>
      <c r="D21" s="16" t="s">
        <v>106</v>
      </c>
      <c r="E21" s="15">
        <v>20</v>
      </c>
      <c r="F21" s="15">
        <v>15</v>
      </c>
      <c r="G21">
        <v>7.5</v>
      </c>
      <c r="H21" s="24">
        <v>0</v>
      </c>
      <c r="I21" s="24">
        <v>0</v>
      </c>
      <c r="J21">
        <f t="shared" si="0"/>
        <v>42.5</v>
      </c>
      <c r="K21">
        <v>16</v>
      </c>
    </row>
    <row r="22" spans="2:11" ht="12.75">
      <c r="B22" t="s">
        <v>18</v>
      </c>
      <c r="C22">
        <v>82</v>
      </c>
      <c r="D22" s="3" t="s">
        <v>112</v>
      </c>
      <c r="E22" s="15">
        <v>6.5</v>
      </c>
      <c r="F22" s="15">
        <v>16</v>
      </c>
      <c r="G22" s="24">
        <v>0</v>
      </c>
      <c r="H22">
        <v>18</v>
      </c>
      <c r="I22" s="24">
        <v>0</v>
      </c>
      <c r="J22">
        <f t="shared" si="0"/>
        <v>40.5</v>
      </c>
      <c r="K22">
        <v>18</v>
      </c>
    </row>
    <row r="23" spans="2:11" ht="12.75">
      <c r="B23" s="1" t="s">
        <v>152</v>
      </c>
      <c r="C23">
        <v>73</v>
      </c>
      <c r="D23" s="3" t="s">
        <v>116</v>
      </c>
      <c r="E23" s="27">
        <v>0</v>
      </c>
      <c r="F23" s="27">
        <v>0</v>
      </c>
      <c r="G23" s="24">
        <v>0</v>
      </c>
      <c r="H23" s="24">
        <v>0</v>
      </c>
      <c r="I23">
        <v>40</v>
      </c>
      <c r="J23">
        <f t="shared" si="0"/>
        <v>40</v>
      </c>
      <c r="K23">
        <v>19</v>
      </c>
    </row>
    <row r="24" spans="2:11" ht="12.75">
      <c r="B24" t="s">
        <v>61</v>
      </c>
      <c r="C24">
        <v>82</v>
      </c>
      <c r="D24" s="3" t="s">
        <v>106</v>
      </c>
      <c r="E24" s="15">
        <v>16</v>
      </c>
      <c r="F24" s="24">
        <v>0</v>
      </c>
      <c r="G24">
        <v>7.5</v>
      </c>
      <c r="H24">
        <v>13</v>
      </c>
      <c r="I24">
        <v>10</v>
      </c>
      <c r="J24">
        <f t="shared" si="0"/>
        <v>39</v>
      </c>
      <c r="K24">
        <v>20</v>
      </c>
    </row>
    <row r="25" spans="2:11" ht="12.75">
      <c r="B25" s="1" t="s">
        <v>153</v>
      </c>
      <c r="C25">
        <v>84</v>
      </c>
      <c r="D25" s="3" t="s">
        <v>154</v>
      </c>
      <c r="E25" s="27">
        <v>0</v>
      </c>
      <c r="F25" s="27">
        <v>0</v>
      </c>
      <c r="G25" s="24">
        <v>0</v>
      </c>
      <c r="H25" s="24">
        <v>0</v>
      </c>
      <c r="I25">
        <v>31</v>
      </c>
      <c r="J25">
        <f t="shared" si="0"/>
        <v>31</v>
      </c>
      <c r="K25">
        <v>22</v>
      </c>
    </row>
    <row r="26" spans="2:11" ht="12.75">
      <c r="B26" t="s">
        <v>31</v>
      </c>
      <c r="C26">
        <v>73</v>
      </c>
      <c r="D26" s="16" t="s">
        <v>107</v>
      </c>
      <c r="E26" s="24">
        <v>0</v>
      </c>
      <c r="F26" s="15">
        <v>31</v>
      </c>
      <c r="G26" s="24">
        <v>0</v>
      </c>
      <c r="H26" s="24">
        <v>0</v>
      </c>
      <c r="I26" s="24">
        <v>0</v>
      </c>
      <c r="J26">
        <f t="shared" si="0"/>
        <v>31</v>
      </c>
      <c r="K26">
        <v>22</v>
      </c>
    </row>
    <row r="27" spans="2:11" ht="12.75">
      <c r="B27" t="s">
        <v>143</v>
      </c>
      <c r="C27">
        <v>82</v>
      </c>
      <c r="D27" s="3" t="s">
        <v>107</v>
      </c>
      <c r="E27" s="24">
        <v>0</v>
      </c>
      <c r="F27" s="24">
        <v>0</v>
      </c>
      <c r="G27" s="24">
        <v>0</v>
      </c>
      <c r="H27">
        <v>24</v>
      </c>
      <c r="I27" s="25">
        <v>6</v>
      </c>
      <c r="J27">
        <f t="shared" si="0"/>
        <v>30</v>
      </c>
      <c r="K27">
        <v>23</v>
      </c>
    </row>
    <row r="28" spans="2:11" ht="12.75">
      <c r="B28" t="s">
        <v>15</v>
      </c>
      <c r="C28">
        <v>74</v>
      </c>
      <c r="D28" s="16" t="s">
        <v>107</v>
      </c>
      <c r="E28" s="15">
        <v>25</v>
      </c>
      <c r="F28" s="15">
        <v>4.5</v>
      </c>
      <c r="G28" s="24">
        <v>0</v>
      </c>
      <c r="H28" s="24">
        <v>0</v>
      </c>
      <c r="I28" s="24">
        <v>0</v>
      </c>
      <c r="J28">
        <f t="shared" si="0"/>
        <v>29.5</v>
      </c>
      <c r="K28">
        <v>24</v>
      </c>
    </row>
    <row r="29" spans="2:11" ht="12.75">
      <c r="B29" t="s">
        <v>126</v>
      </c>
      <c r="C29">
        <v>87</v>
      </c>
      <c r="D29" s="3" t="s">
        <v>106</v>
      </c>
      <c r="E29" s="24">
        <v>0</v>
      </c>
      <c r="F29" s="24">
        <v>0</v>
      </c>
      <c r="G29">
        <v>11.5</v>
      </c>
      <c r="H29">
        <v>17</v>
      </c>
      <c r="I29" s="24">
        <v>0</v>
      </c>
      <c r="J29">
        <f t="shared" si="0"/>
        <v>28.5</v>
      </c>
      <c r="K29">
        <v>25</v>
      </c>
    </row>
    <row r="30" spans="2:11" ht="12.75">
      <c r="B30" t="s">
        <v>10</v>
      </c>
      <c r="C30">
        <v>80</v>
      </c>
      <c r="D30" s="16" t="s">
        <v>106</v>
      </c>
      <c r="E30" s="15">
        <v>6.5</v>
      </c>
      <c r="F30" s="15">
        <v>19</v>
      </c>
      <c r="G30" s="24">
        <v>0</v>
      </c>
      <c r="H30">
        <v>2</v>
      </c>
      <c r="I30" s="24">
        <v>0</v>
      </c>
      <c r="J30">
        <f t="shared" si="0"/>
        <v>27.5</v>
      </c>
      <c r="K30">
        <v>26</v>
      </c>
    </row>
    <row r="31" spans="2:11" ht="12.75">
      <c r="B31" t="s">
        <v>11</v>
      </c>
      <c r="C31">
        <v>80</v>
      </c>
      <c r="D31" s="16" t="s">
        <v>109</v>
      </c>
      <c r="E31" s="15">
        <v>17.5</v>
      </c>
      <c r="F31" s="15">
        <v>10</v>
      </c>
      <c r="G31" s="24">
        <v>0</v>
      </c>
      <c r="H31" s="24">
        <v>0</v>
      </c>
      <c r="I31" s="24">
        <v>0</v>
      </c>
      <c r="J31">
        <f t="shared" si="0"/>
        <v>27.5</v>
      </c>
      <c r="K31">
        <v>26</v>
      </c>
    </row>
    <row r="32" spans="2:11" ht="12.75">
      <c r="B32" t="s">
        <v>96</v>
      </c>
      <c r="C32">
        <v>82</v>
      </c>
      <c r="D32" s="16" t="s">
        <v>108</v>
      </c>
      <c r="E32" s="24">
        <v>0</v>
      </c>
      <c r="F32" s="15">
        <v>27</v>
      </c>
      <c r="G32" s="24">
        <v>0</v>
      </c>
      <c r="H32" s="24">
        <v>0</v>
      </c>
      <c r="I32" s="24">
        <v>0</v>
      </c>
      <c r="J32">
        <f t="shared" si="0"/>
        <v>27</v>
      </c>
      <c r="K32">
        <v>28</v>
      </c>
    </row>
    <row r="33" spans="2:11" ht="12.75">
      <c r="B33" t="s">
        <v>17</v>
      </c>
      <c r="C33">
        <v>82</v>
      </c>
      <c r="D33" s="3" t="s">
        <v>112</v>
      </c>
      <c r="E33" s="15">
        <v>19</v>
      </c>
      <c r="F33" s="24">
        <v>0</v>
      </c>
      <c r="G33" s="24">
        <v>0</v>
      </c>
      <c r="H33">
        <v>5.5</v>
      </c>
      <c r="I33" s="24">
        <v>0</v>
      </c>
      <c r="J33">
        <f t="shared" si="0"/>
        <v>24.5</v>
      </c>
      <c r="K33">
        <v>29</v>
      </c>
    </row>
    <row r="34" spans="2:11" ht="12.75">
      <c r="B34" s="1" t="s">
        <v>155</v>
      </c>
      <c r="C34">
        <v>83</v>
      </c>
      <c r="D34" s="3" t="s">
        <v>156</v>
      </c>
      <c r="E34" s="27">
        <v>0</v>
      </c>
      <c r="F34" s="27">
        <v>0</v>
      </c>
      <c r="G34" s="24">
        <v>0</v>
      </c>
      <c r="H34" s="24">
        <v>0</v>
      </c>
      <c r="I34">
        <v>24</v>
      </c>
      <c r="J34">
        <f t="shared" si="0"/>
        <v>24</v>
      </c>
      <c r="K34">
        <v>33</v>
      </c>
    </row>
    <row r="35" spans="2:11" ht="12.75">
      <c r="B35" t="s">
        <v>122</v>
      </c>
      <c r="C35">
        <v>81</v>
      </c>
      <c r="D35" s="3" t="s">
        <v>116</v>
      </c>
      <c r="E35" s="24">
        <v>0</v>
      </c>
      <c r="F35" s="24">
        <v>0</v>
      </c>
      <c r="G35">
        <v>24</v>
      </c>
      <c r="H35" s="24">
        <v>0</v>
      </c>
      <c r="I35" s="24">
        <v>0</v>
      </c>
      <c r="J35">
        <f t="shared" si="0"/>
        <v>24</v>
      </c>
      <c r="K35">
        <v>33</v>
      </c>
    </row>
    <row r="36" spans="2:11" ht="12.75">
      <c r="B36" t="s">
        <v>97</v>
      </c>
      <c r="C36">
        <v>61</v>
      </c>
      <c r="D36" s="16" t="s">
        <v>110</v>
      </c>
      <c r="E36" s="24">
        <v>0</v>
      </c>
      <c r="F36" s="15">
        <v>24</v>
      </c>
      <c r="G36" s="24">
        <v>0</v>
      </c>
      <c r="H36" s="24">
        <v>0</v>
      </c>
      <c r="I36" s="24">
        <v>0</v>
      </c>
      <c r="J36">
        <f t="shared" si="0"/>
        <v>24</v>
      </c>
      <c r="K36">
        <v>33</v>
      </c>
    </row>
    <row r="37" spans="2:11" ht="12.75">
      <c r="B37" s="1" t="s">
        <v>6</v>
      </c>
      <c r="C37" s="1">
        <v>81</v>
      </c>
      <c r="D37" s="16" t="s">
        <v>109</v>
      </c>
      <c r="E37" s="15">
        <v>12</v>
      </c>
      <c r="F37" s="15">
        <v>12</v>
      </c>
      <c r="G37" s="24">
        <v>0</v>
      </c>
      <c r="H37" s="24">
        <v>0</v>
      </c>
      <c r="I37" s="24">
        <v>0</v>
      </c>
      <c r="J37">
        <f aca="true" t="shared" si="1" ref="J37:J72">LARGE(E37:I37,1)+LARGE(E37:I37,2)+LARGE(E37:I37,3)</f>
        <v>24</v>
      </c>
      <c r="K37">
        <v>33</v>
      </c>
    </row>
    <row r="38" spans="2:11" ht="12.75">
      <c r="B38" s="1" t="s">
        <v>157</v>
      </c>
      <c r="C38">
        <v>76</v>
      </c>
      <c r="D38" s="3" t="s">
        <v>116</v>
      </c>
      <c r="E38" s="27">
        <v>0</v>
      </c>
      <c r="F38" s="27">
        <v>0</v>
      </c>
      <c r="G38" s="24">
        <v>0</v>
      </c>
      <c r="H38" s="24">
        <v>0</v>
      </c>
      <c r="I38">
        <v>23</v>
      </c>
      <c r="J38">
        <f t="shared" si="1"/>
        <v>23</v>
      </c>
      <c r="K38">
        <v>36</v>
      </c>
    </row>
    <row r="39" spans="2:11" ht="12.75">
      <c r="B39" t="s">
        <v>8</v>
      </c>
      <c r="C39">
        <v>77</v>
      </c>
      <c r="D39" s="3" t="s">
        <v>112</v>
      </c>
      <c r="E39" s="24">
        <v>0</v>
      </c>
      <c r="F39" s="24">
        <v>0</v>
      </c>
      <c r="G39" s="24">
        <v>0</v>
      </c>
      <c r="H39">
        <v>23</v>
      </c>
      <c r="I39" s="24">
        <v>0</v>
      </c>
      <c r="J39">
        <f t="shared" si="1"/>
        <v>23</v>
      </c>
      <c r="K39">
        <v>36</v>
      </c>
    </row>
    <row r="40" spans="2:11" ht="12.75">
      <c r="B40" t="s">
        <v>22</v>
      </c>
      <c r="C40">
        <v>85</v>
      </c>
      <c r="D40" s="3" t="s">
        <v>106</v>
      </c>
      <c r="E40" s="15">
        <v>23</v>
      </c>
      <c r="F40" s="24">
        <v>0</v>
      </c>
      <c r="G40" s="24">
        <v>0</v>
      </c>
      <c r="H40" s="24">
        <v>0</v>
      </c>
      <c r="I40" s="24">
        <v>0</v>
      </c>
      <c r="J40">
        <f t="shared" si="1"/>
        <v>23</v>
      </c>
      <c r="K40">
        <v>36</v>
      </c>
    </row>
    <row r="41" spans="2:11" ht="12.75">
      <c r="B41" t="s">
        <v>67</v>
      </c>
      <c r="C41">
        <v>75</v>
      </c>
      <c r="D41" s="3" t="s">
        <v>108</v>
      </c>
      <c r="E41" s="15">
        <v>6.5</v>
      </c>
      <c r="F41" s="24">
        <v>0</v>
      </c>
      <c r="G41">
        <v>16</v>
      </c>
      <c r="H41" s="24">
        <v>0</v>
      </c>
      <c r="I41" s="24">
        <v>0</v>
      </c>
      <c r="J41">
        <f t="shared" si="1"/>
        <v>22.5</v>
      </c>
      <c r="K41">
        <v>37</v>
      </c>
    </row>
    <row r="42" spans="2:11" ht="12.75">
      <c r="B42" t="s">
        <v>145</v>
      </c>
      <c r="C42">
        <v>87</v>
      </c>
      <c r="D42" s="3" t="s">
        <v>113</v>
      </c>
      <c r="E42" s="24">
        <v>0</v>
      </c>
      <c r="F42" s="15">
        <v>13</v>
      </c>
      <c r="G42" s="24">
        <v>0</v>
      </c>
      <c r="H42">
        <v>7.5</v>
      </c>
      <c r="I42" s="24">
        <v>0</v>
      </c>
      <c r="J42">
        <f t="shared" si="1"/>
        <v>20.5</v>
      </c>
      <c r="K42">
        <v>38</v>
      </c>
    </row>
    <row r="43" spans="2:11" ht="12.75">
      <c r="B43" s="1" t="s">
        <v>146</v>
      </c>
      <c r="C43">
        <v>83</v>
      </c>
      <c r="D43" s="3" t="s">
        <v>109</v>
      </c>
      <c r="E43" s="24">
        <v>0</v>
      </c>
      <c r="F43" s="24">
        <v>0</v>
      </c>
      <c r="G43">
        <v>11.5</v>
      </c>
      <c r="H43">
        <v>7.5</v>
      </c>
      <c r="I43" s="24">
        <v>0</v>
      </c>
      <c r="J43">
        <f t="shared" si="1"/>
        <v>19</v>
      </c>
      <c r="K43">
        <v>39</v>
      </c>
    </row>
    <row r="44" spans="2:11" ht="12.75">
      <c r="B44" t="s">
        <v>102</v>
      </c>
      <c r="C44">
        <v>85</v>
      </c>
      <c r="D44" s="3" t="s">
        <v>109</v>
      </c>
      <c r="E44" s="24">
        <v>0</v>
      </c>
      <c r="F44" s="15">
        <v>1.5</v>
      </c>
      <c r="G44">
        <v>11.5</v>
      </c>
      <c r="H44">
        <v>5.5</v>
      </c>
      <c r="I44" s="24">
        <v>0</v>
      </c>
      <c r="J44">
        <f t="shared" si="1"/>
        <v>18.5</v>
      </c>
      <c r="K44">
        <v>40</v>
      </c>
    </row>
    <row r="45" spans="2:11" ht="12.75">
      <c r="B45" t="s">
        <v>21</v>
      </c>
      <c r="C45">
        <v>76</v>
      </c>
      <c r="D45" s="3" t="s">
        <v>109</v>
      </c>
      <c r="E45" s="24">
        <v>0</v>
      </c>
      <c r="F45" s="15">
        <v>9</v>
      </c>
      <c r="G45" s="24">
        <v>0</v>
      </c>
      <c r="H45" s="24">
        <v>0</v>
      </c>
      <c r="I45" s="25">
        <v>9</v>
      </c>
      <c r="J45">
        <f t="shared" si="1"/>
        <v>18</v>
      </c>
      <c r="K45">
        <v>41</v>
      </c>
    </row>
    <row r="46" spans="2:11" ht="12.75">
      <c r="B46" t="s">
        <v>65</v>
      </c>
      <c r="C46">
        <v>87</v>
      </c>
      <c r="D46" s="3" t="s">
        <v>71</v>
      </c>
      <c r="E46" s="15">
        <v>10.5</v>
      </c>
      <c r="F46" s="15">
        <v>7</v>
      </c>
      <c r="G46" s="24">
        <v>0</v>
      </c>
      <c r="H46" s="24">
        <v>0</v>
      </c>
      <c r="I46" s="24">
        <v>0</v>
      </c>
      <c r="J46">
        <f t="shared" si="1"/>
        <v>17.5</v>
      </c>
      <c r="K46">
        <v>42</v>
      </c>
    </row>
    <row r="47" spans="2:11" ht="12.75">
      <c r="B47" s="1" t="s">
        <v>158</v>
      </c>
      <c r="C47">
        <v>86</v>
      </c>
      <c r="D47" s="3" t="s">
        <v>156</v>
      </c>
      <c r="E47" s="27">
        <v>0</v>
      </c>
      <c r="F47" s="27">
        <v>0</v>
      </c>
      <c r="G47" s="24">
        <v>0</v>
      </c>
      <c r="H47" s="24">
        <v>0</v>
      </c>
      <c r="I47">
        <v>17</v>
      </c>
      <c r="J47">
        <f t="shared" si="1"/>
        <v>17</v>
      </c>
      <c r="K47">
        <v>45</v>
      </c>
    </row>
    <row r="48" spans="2:11" ht="12.75">
      <c r="B48" t="s">
        <v>128</v>
      </c>
      <c r="C48">
        <v>88</v>
      </c>
      <c r="D48" s="3" t="s">
        <v>71</v>
      </c>
      <c r="E48" s="24">
        <v>0</v>
      </c>
      <c r="F48" s="24">
        <v>0</v>
      </c>
      <c r="G48">
        <v>7.5</v>
      </c>
      <c r="H48">
        <v>9.5</v>
      </c>
      <c r="I48" s="24">
        <v>0</v>
      </c>
      <c r="J48">
        <f t="shared" si="1"/>
        <v>17</v>
      </c>
      <c r="K48">
        <v>45</v>
      </c>
    </row>
    <row r="49" spans="2:11" ht="12.75">
      <c r="B49" s="1" t="s">
        <v>24</v>
      </c>
      <c r="C49">
        <v>85</v>
      </c>
      <c r="D49" s="3" t="s">
        <v>108</v>
      </c>
      <c r="E49" s="24">
        <v>0</v>
      </c>
      <c r="F49" s="24">
        <v>0</v>
      </c>
      <c r="G49">
        <v>17</v>
      </c>
      <c r="H49" s="24">
        <v>0</v>
      </c>
      <c r="I49" s="24">
        <v>0</v>
      </c>
      <c r="J49">
        <f t="shared" si="1"/>
        <v>17</v>
      </c>
      <c r="K49">
        <v>45</v>
      </c>
    </row>
    <row r="50" spans="2:11" ht="12.75">
      <c r="B50" s="1" t="s">
        <v>159</v>
      </c>
      <c r="C50">
        <v>80</v>
      </c>
      <c r="D50" s="3" t="s">
        <v>160</v>
      </c>
      <c r="E50" s="27">
        <v>0</v>
      </c>
      <c r="F50" s="27">
        <v>0</v>
      </c>
      <c r="G50" s="24">
        <v>0</v>
      </c>
      <c r="H50" s="24">
        <v>0</v>
      </c>
      <c r="I50">
        <v>16</v>
      </c>
      <c r="J50">
        <f t="shared" si="1"/>
        <v>16</v>
      </c>
      <c r="K50">
        <v>46</v>
      </c>
    </row>
    <row r="51" spans="2:11" ht="12.75">
      <c r="B51" t="s">
        <v>99</v>
      </c>
      <c r="C51">
        <v>77</v>
      </c>
      <c r="D51" s="3" t="s">
        <v>110</v>
      </c>
      <c r="E51" s="24">
        <v>0</v>
      </c>
      <c r="F51" s="15">
        <v>11</v>
      </c>
      <c r="G51">
        <v>4.5</v>
      </c>
      <c r="H51" s="24">
        <v>0</v>
      </c>
      <c r="I51" s="24">
        <v>0</v>
      </c>
      <c r="J51">
        <f t="shared" si="1"/>
        <v>15.5</v>
      </c>
      <c r="K51">
        <v>47</v>
      </c>
    </row>
    <row r="52" spans="2:11" ht="12.75">
      <c r="B52" s="1" t="s">
        <v>161</v>
      </c>
      <c r="C52">
        <v>82</v>
      </c>
      <c r="D52" s="3" t="s">
        <v>116</v>
      </c>
      <c r="E52" s="27">
        <v>0</v>
      </c>
      <c r="F52" s="27">
        <v>0</v>
      </c>
      <c r="G52" s="24">
        <v>0</v>
      </c>
      <c r="H52" s="24">
        <v>0</v>
      </c>
      <c r="I52">
        <v>15</v>
      </c>
      <c r="J52">
        <f t="shared" si="1"/>
        <v>15</v>
      </c>
      <c r="K52">
        <v>50</v>
      </c>
    </row>
    <row r="53" spans="2:11" ht="12.75">
      <c r="B53" t="s">
        <v>66</v>
      </c>
      <c r="C53">
        <v>87</v>
      </c>
      <c r="D53" s="3" t="s">
        <v>105</v>
      </c>
      <c r="E53" s="15">
        <v>10.5</v>
      </c>
      <c r="F53" s="24">
        <v>0</v>
      </c>
      <c r="G53" s="24">
        <v>0</v>
      </c>
      <c r="H53" s="24">
        <v>0</v>
      </c>
      <c r="I53" s="25">
        <v>4.5</v>
      </c>
      <c r="J53">
        <f t="shared" si="1"/>
        <v>15</v>
      </c>
      <c r="K53">
        <v>50</v>
      </c>
    </row>
    <row r="54" spans="2:11" ht="12.75">
      <c r="B54" t="s">
        <v>12</v>
      </c>
      <c r="C54">
        <v>82</v>
      </c>
      <c r="D54" s="3" t="s">
        <v>125</v>
      </c>
      <c r="E54" s="24">
        <v>0</v>
      </c>
      <c r="F54" s="24">
        <v>0</v>
      </c>
      <c r="G54">
        <v>15</v>
      </c>
      <c r="H54" s="24">
        <v>0</v>
      </c>
      <c r="I54" s="24">
        <v>0</v>
      </c>
      <c r="J54">
        <f t="shared" si="1"/>
        <v>15</v>
      </c>
      <c r="K54">
        <v>50</v>
      </c>
    </row>
    <row r="55" spans="2:11" ht="12.75">
      <c r="B55" t="s">
        <v>63</v>
      </c>
      <c r="C55">
        <v>73</v>
      </c>
      <c r="D55" s="3" t="s">
        <v>71</v>
      </c>
      <c r="E55" s="15">
        <v>14.5</v>
      </c>
      <c r="F55" s="24">
        <v>0</v>
      </c>
      <c r="G55" s="24">
        <v>0</v>
      </c>
      <c r="H55" s="24">
        <v>0</v>
      </c>
      <c r="I55" s="24">
        <v>0</v>
      </c>
      <c r="J55">
        <f t="shared" si="1"/>
        <v>14.5</v>
      </c>
      <c r="K55">
        <v>51</v>
      </c>
    </row>
    <row r="56" spans="2:11" ht="12.75">
      <c r="B56" t="s">
        <v>144</v>
      </c>
      <c r="C56">
        <v>84</v>
      </c>
      <c r="D56" s="3" t="s">
        <v>71</v>
      </c>
      <c r="E56" s="24">
        <v>0</v>
      </c>
      <c r="F56" s="24">
        <v>0</v>
      </c>
      <c r="G56" s="24">
        <v>0</v>
      </c>
      <c r="H56">
        <v>14</v>
      </c>
      <c r="I56" s="24">
        <v>0</v>
      </c>
      <c r="J56">
        <f t="shared" si="1"/>
        <v>14</v>
      </c>
      <c r="K56">
        <v>52</v>
      </c>
    </row>
    <row r="57" spans="2:11" ht="12.75">
      <c r="B57" t="s">
        <v>101</v>
      </c>
      <c r="C57">
        <v>87</v>
      </c>
      <c r="D57" s="3" t="s">
        <v>113</v>
      </c>
      <c r="E57" s="24">
        <v>0</v>
      </c>
      <c r="F57" s="15">
        <v>4.5</v>
      </c>
      <c r="G57" s="24">
        <v>0</v>
      </c>
      <c r="H57">
        <v>9.5</v>
      </c>
      <c r="I57" s="24">
        <v>0</v>
      </c>
      <c r="J57">
        <f t="shared" si="1"/>
        <v>14</v>
      </c>
      <c r="K57">
        <v>52</v>
      </c>
    </row>
    <row r="58" spans="2:11" ht="12.75">
      <c r="B58" t="s">
        <v>64</v>
      </c>
      <c r="C58">
        <v>77</v>
      </c>
      <c r="D58" s="3" t="s">
        <v>107</v>
      </c>
      <c r="E58" s="15">
        <v>13</v>
      </c>
      <c r="F58" s="24">
        <v>0</v>
      </c>
      <c r="G58" s="24">
        <v>0</v>
      </c>
      <c r="H58" s="24">
        <v>0</v>
      </c>
      <c r="I58" s="24">
        <v>0</v>
      </c>
      <c r="J58">
        <f t="shared" si="1"/>
        <v>13</v>
      </c>
      <c r="K58">
        <v>54</v>
      </c>
    </row>
    <row r="59" spans="2:11" ht="12.75">
      <c r="B59" s="1" t="s">
        <v>162</v>
      </c>
      <c r="C59">
        <v>73</v>
      </c>
      <c r="D59" s="3" t="s">
        <v>163</v>
      </c>
      <c r="E59" s="27">
        <v>0</v>
      </c>
      <c r="F59" s="27">
        <v>0</v>
      </c>
      <c r="G59" s="24">
        <v>0</v>
      </c>
      <c r="H59" s="24">
        <v>0</v>
      </c>
      <c r="I59">
        <v>12</v>
      </c>
      <c r="J59">
        <f t="shared" si="1"/>
        <v>12</v>
      </c>
      <c r="K59">
        <v>56</v>
      </c>
    </row>
    <row r="60" spans="2:11" ht="12.75">
      <c r="B60" s="1" t="s">
        <v>23</v>
      </c>
      <c r="C60">
        <v>83</v>
      </c>
      <c r="D60" s="3" t="s">
        <v>108</v>
      </c>
      <c r="E60" s="24">
        <v>0</v>
      </c>
      <c r="F60" s="24">
        <v>0</v>
      </c>
      <c r="G60" s="24">
        <v>0</v>
      </c>
      <c r="H60">
        <v>1</v>
      </c>
      <c r="I60" s="25">
        <v>11</v>
      </c>
      <c r="J60">
        <f>SUM(E60:I60)</f>
        <v>12</v>
      </c>
      <c r="K60">
        <v>56</v>
      </c>
    </row>
    <row r="61" spans="2:11" ht="12.75">
      <c r="B61" t="s">
        <v>19</v>
      </c>
      <c r="C61">
        <v>85</v>
      </c>
      <c r="D61" s="3" t="s">
        <v>120</v>
      </c>
      <c r="E61" s="15">
        <v>9</v>
      </c>
      <c r="F61" s="24">
        <v>0</v>
      </c>
      <c r="G61" s="24">
        <v>0</v>
      </c>
      <c r="H61" s="24">
        <v>0</v>
      </c>
      <c r="I61" s="24">
        <v>0</v>
      </c>
      <c r="J61">
        <f aca="true" t="shared" si="2" ref="J61:J73">LARGE(E61:I61,1)+LARGE(E61:I61,2)+LARGE(E61:I61,3)</f>
        <v>9</v>
      </c>
      <c r="K61">
        <v>57</v>
      </c>
    </row>
    <row r="62" spans="1:10" ht="12.75">
      <c r="A62" s="5"/>
      <c r="B62" s="5"/>
      <c r="C62" s="5"/>
      <c r="D62" s="6"/>
      <c r="E62" s="14"/>
      <c r="F62" s="3" t="s">
        <v>58</v>
      </c>
      <c r="I62" s="6"/>
      <c r="J62" s="5"/>
    </row>
    <row r="63" spans="2:6" ht="15">
      <c r="B63" s="1"/>
      <c r="C63" s="1"/>
      <c r="D63" s="16"/>
      <c r="F63" s="4" t="s">
        <v>0</v>
      </c>
    </row>
    <row r="64" ht="15">
      <c r="G64" s="4"/>
    </row>
    <row r="65" spans="1:17" s="3" customFormat="1" ht="25.5" customHeight="1">
      <c r="A65" s="2" t="s">
        <v>72</v>
      </c>
      <c r="B65" s="17" t="s">
        <v>1</v>
      </c>
      <c r="C65" s="17" t="s">
        <v>2</v>
      </c>
      <c r="D65" s="17" t="s">
        <v>104</v>
      </c>
      <c r="E65" s="13" t="s">
        <v>59</v>
      </c>
      <c r="F65" s="13" t="s">
        <v>71</v>
      </c>
      <c r="G65" s="13" t="s">
        <v>121</v>
      </c>
      <c r="H65" s="13" t="s">
        <v>108</v>
      </c>
      <c r="I65" s="13" t="s">
        <v>148</v>
      </c>
      <c r="J65" s="22" t="s">
        <v>3</v>
      </c>
      <c r="K65" s="22" t="s">
        <v>4</v>
      </c>
      <c r="L65" s="22"/>
      <c r="M65" s="22"/>
      <c r="N65" s="22"/>
      <c r="O65" s="22"/>
      <c r="P65" s="22"/>
      <c r="Q65" s="22"/>
    </row>
    <row r="66" spans="2:11" ht="12.75">
      <c r="B66" t="s">
        <v>100</v>
      </c>
      <c r="C66">
        <v>87</v>
      </c>
      <c r="D66" s="3" t="s">
        <v>106</v>
      </c>
      <c r="E66" s="24">
        <v>0</v>
      </c>
      <c r="F66" s="15">
        <v>8</v>
      </c>
      <c r="G66" s="24">
        <v>0</v>
      </c>
      <c r="H66" s="24">
        <v>0</v>
      </c>
      <c r="I66" s="24">
        <v>0</v>
      </c>
      <c r="J66">
        <f t="shared" si="2"/>
        <v>8</v>
      </c>
      <c r="K66">
        <v>58</v>
      </c>
    </row>
    <row r="67" spans="2:11" ht="12.75">
      <c r="B67" t="s">
        <v>127</v>
      </c>
      <c r="C67">
        <v>82</v>
      </c>
      <c r="D67" s="3" t="s">
        <v>71</v>
      </c>
      <c r="E67" s="24">
        <v>0</v>
      </c>
      <c r="F67" s="24">
        <v>0</v>
      </c>
      <c r="G67">
        <v>7.5</v>
      </c>
      <c r="H67" s="24">
        <v>0</v>
      </c>
      <c r="I67" s="24">
        <v>0</v>
      </c>
      <c r="J67">
        <f t="shared" si="2"/>
        <v>7.5</v>
      </c>
      <c r="K67">
        <v>59</v>
      </c>
    </row>
    <row r="68" spans="2:11" ht="12.75">
      <c r="B68" s="1" t="s">
        <v>164</v>
      </c>
      <c r="C68" s="1">
        <v>82</v>
      </c>
      <c r="D68" s="16" t="s">
        <v>165</v>
      </c>
      <c r="E68" s="27">
        <v>0</v>
      </c>
      <c r="F68" s="27">
        <v>0</v>
      </c>
      <c r="G68" s="24">
        <v>0</v>
      </c>
      <c r="H68" s="24">
        <v>0</v>
      </c>
      <c r="I68">
        <v>7</v>
      </c>
      <c r="J68">
        <f t="shared" si="2"/>
        <v>7</v>
      </c>
      <c r="K68">
        <v>60</v>
      </c>
    </row>
    <row r="69" spans="2:11" ht="12.75">
      <c r="B69" s="1" t="s">
        <v>25</v>
      </c>
      <c r="C69" s="1">
        <v>81</v>
      </c>
      <c r="D69" s="16" t="s">
        <v>59</v>
      </c>
      <c r="E69" s="15">
        <v>6.5</v>
      </c>
      <c r="F69" s="24">
        <v>0</v>
      </c>
      <c r="G69" s="24">
        <v>0</v>
      </c>
      <c r="H69" s="24">
        <v>0</v>
      </c>
      <c r="I69" s="24">
        <v>0</v>
      </c>
      <c r="J69">
        <f t="shared" si="2"/>
        <v>6.5</v>
      </c>
      <c r="K69">
        <v>61</v>
      </c>
    </row>
    <row r="70" spans="2:11" ht="12.75">
      <c r="B70" t="s">
        <v>16</v>
      </c>
      <c r="C70">
        <v>78</v>
      </c>
      <c r="D70" s="3" t="s">
        <v>109</v>
      </c>
      <c r="E70" s="24">
        <v>0</v>
      </c>
      <c r="F70" s="15">
        <v>4.5</v>
      </c>
      <c r="G70">
        <v>1.5</v>
      </c>
      <c r="H70" s="24">
        <v>0</v>
      </c>
      <c r="I70" s="24">
        <v>0</v>
      </c>
      <c r="J70">
        <f t="shared" si="2"/>
        <v>6</v>
      </c>
      <c r="K70">
        <v>62</v>
      </c>
    </row>
    <row r="71" spans="2:11" ht="12.75">
      <c r="B71" t="s">
        <v>129</v>
      </c>
      <c r="C71">
        <v>80</v>
      </c>
      <c r="D71" s="3" t="s">
        <v>107</v>
      </c>
      <c r="E71" s="24">
        <v>0</v>
      </c>
      <c r="F71" s="24">
        <v>0</v>
      </c>
      <c r="G71">
        <v>4.5</v>
      </c>
      <c r="H71" s="24">
        <v>0</v>
      </c>
      <c r="I71" s="24">
        <v>0</v>
      </c>
      <c r="J71">
        <f t="shared" si="2"/>
        <v>4.5</v>
      </c>
      <c r="K71">
        <v>63</v>
      </c>
    </row>
    <row r="72" spans="2:11" ht="12.75">
      <c r="B72" t="s">
        <v>34</v>
      </c>
      <c r="C72">
        <v>86</v>
      </c>
      <c r="D72" s="3" t="s">
        <v>106</v>
      </c>
      <c r="E72" s="24">
        <v>0</v>
      </c>
      <c r="F72" s="15">
        <v>4.5</v>
      </c>
      <c r="G72" s="24">
        <v>0</v>
      </c>
      <c r="H72" s="24">
        <v>0</v>
      </c>
      <c r="I72" s="24">
        <v>0</v>
      </c>
      <c r="J72">
        <f t="shared" si="2"/>
        <v>4.5</v>
      </c>
      <c r="K72">
        <v>63</v>
      </c>
    </row>
    <row r="73" spans="2:11" ht="12.75">
      <c r="B73" s="1" t="s">
        <v>7</v>
      </c>
      <c r="C73" s="1">
        <v>83</v>
      </c>
      <c r="D73" s="16" t="s">
        <v>109</v>
      </c>
      <c r="E73" s="24">
        <v>0</v>
      </c>
      <c r="F73" s="24">
        <v>0</v>
      </c>
      <c r="G73" s="24">
        <v>0</v>
      </c>
      <c r="H73">
        <v>3.5</v>
      </c>
      <c r="I73" s="24">
        <v>0</v>
      </c>
      <c r="J73">
        <f t="shared" si="2"/>
        <v>3.5</v>
      </c>
      <c r="K73">
        <v>65</v>
      </c>
    </row>
    <row r="74" spans="2:11" ht="12.75">
      <c r="B74" s="1" t="s">
        <v>147</v>
      </c>
      <c r="C74">
        <v>80</v>
      </c>
      <c r="D74" s="3" t="s">
        <v>107</v>
      </c>
      <c r="E74" s="24">
        <v>0</v>
      </c>
      <c r="F74" s="24">
        <v>0</v>
      </c>
      <c r="G74" s="24">
        <v>0</v>
      </c>
      <c r="H74">
        <v>3.5</v>
      </c>
      <c r="I74" s="24">
        <v>0</v>
      </c>
      <c r="J74">
        <f>SUM(E74:I74)</f>
        <v>3.5</v>
      </c>
      <c r="K74">
        <v>65</v>
      </c>
    </row>
    <row r="75" spans="2:11" ht="12.75">
      <c r="B75" t="s">
        <v>68</v>
      </c>
      <c r="C75">
        <v>86</v>
      </c>
      <c r="D75" s="3" t="s">
        <v>106</v>
      </c>
      <c r="E75" s="15">
        <v>3</v>
      </c>
      <c r="F75" s="24">
        <v>0</v>
      </c>
      <c r="G75" s="24">
        <v>0</v>
      </c>
      <c r="H75" s="24">
        <v>0</v>
      </c>
      <c r="I75" s="24">
        <v>0</v>
      </c>
      <c r="J75">
        <f aca="true" t="shared" si="3" ref="J75:J83">LARGE(E75:I75,1)+LARGE(E75:I75,2)+LARGE(E75:I75,3)</f>
        <v>3</v>
      </c>
      <c r="K75">
        <v>67</v>
      </c>
    </row>
    <row r="76" spans="2:11" ht="12.75">
      <c r="B76" s="1" t="s">
        <v>166</v>
      </c>
      <c r="C76" s="1">
        <v>84</v>
      </c>
      <c r="D76" s="3" t="s">
        <v>116</v>
      </c>
      <c r="E76" s="27">
        <v>0</v>
      </c>
      <c r="F76" s="27">
        <v>0</v>
      </c>
      <c r="G76" s="24">
        <v>0</v>
      </c>
      <c r="H76" s="24">
        <v>0</v>
      </c>
      <c r="I76">
        <v>2</v>
      </c>
      <c r="J76">
        <f t="shared" si="3"/>
        <v>2</v>
      </c>
      <c r="K76">
        <v>69</v>
      </c>
    </row>
    <row r="77" spans="2:11" ht="12.75">
      <c r="B77" s="1" t="s">
        <v>167</v>
      </c>
      <c r="C77" s="1">
        <v>82</v>
      </c>
      <c r="D77" s="3" t="s">
        <v>107</v>
      </c>
      <c r="E77" s="27">
        <v>0</v>
      </c>
      <c r="F77" s="27">
        <v>0</v>
      </c>
      <c r="G77" s="24">
        <v>0</v>
      </c>
      <c r="H77" s="24">
        <v>0</v>
      </c>
      <c r="I77">
        <v>2</v>
      </c>
      <c r="J77">
        <f t="shared" si="3"/>
        <v>2</v>
      </c>
      <c r="K77">
        <v>69</v>
      </c>
    </row>
    <row r="78" spans="2:11" ht="12.75">
      <c r="B78" s="1" t="s">
        <v>168</v>
      </c>
      <c r="C78" s="1">
        <v>84</v>
      </c>
      <c r="D78" s="3" t="s">
        <v>113</v>
      </c>
      <c r="E78" s="27">
        <v>0</v>
      </c>
      <c r="F78" s="27">
        <v>0</v>
      </c>
      <c r="G78" s="24">
        <v>0</v>
      </c>
      <c r="H78" s="24">
        <v>0</v>
      </c>
      <c r="I78">
        <v>2</v>
      </c>
      <c r="J78">
        <f t="shared" si="3"/>
        <v>2</v>
      </c>
      <c r="K78">
        <v>69</v>
      </c>
    </row>
    <row r="79" spans="2:11" ht="12.75">
      <c r="B79" t="s">
        <v>69</v>
      </c>
      <c r="C79">
        <v>87</v>
      </c>
      <c r="D79" s="3" t="s">
        <v>107</v>
      </c>
      <c r="E79" s="15">
        <v>2</v>
      </c>
      <c r="F79" s="24">
        <v>0</v>
      </c>
      <c r="G79" s="24">
        <v>0</v>
      </c>
      <c r="H79" s="24">
        <v>0</v>
      </c>
      <c r="I79" s="24">
        <v>0</v>
      </c>
      <c r="J79">
        <f t="shared" si="3"/>
        <v>2</v>
      </c>
      <c r="K79">
        <v>69</v>
      </c>
    </row>
    <row r="80" spans="2:11" ht="12.75">
      <c r="B80" s="1" t="s">
        <v>14</v>
      </c>
      <c r="C80">
        <v>88</v>
      </c>
      <c r="D80" s="3" t="s">
        <v>109</v>
      </c>
      <c r="E80" s="24">
        <v>0</v>
      </c>
      <c r="F80" s="24">
        <v>0</v>
      </c>
      <c r="G80">
        <v>1.5</v>
      </c>
      <c r="H80" s="24">
        <v>0</v>
      </c>
      <c r="I80" s="24">
        <v>0</v>
      </c>
      <c r="J80">
        <f t="shared" si="3"/>
        <v>1.5</v>
      </c>
      <c r="K80">
        <v>72</v>
      </c>
    </row>
    <row r="81" spans="2:11" ht="12.75">
      <c r="B81" t="s">
        <v>130</v>
      </c>
      <c r="C81">
        <v>88</v>
      </c>
      <c r="D81" s="3" t="s">
        <v>114</v>
      </c>
      <c r="E81" s="24">
        <v>0</v>
      </c>
      <c r="F81" s="24">
        <v>0</v>
      </c>
      <c r="G81">
        <v>1.5</v>
      </c>
      <c r="H81" s="24">
        <v>0</v>
      </c>
      <c r="I81" s="24">
        <v>0</v>
      </c>
      <c r="J81">
        <f t="shared" si="3"/>
        <v>1.5</v>
      </c>
      <c r="K81">
        <v>72</v>
      </c>
    </row>
    <row r="82" spans="2:11" ht="12.75">
      <c r="B82" t="s">
        <v>103</v>
      </c>
      <c r="C82">
        <v>85</v>
      </c>
      <c r="D82" s="3" t="s">
        <v>106</v>
      </c>
      <c r="E82" s="24">
        <v>0</v>
      </c>
      <c r="F82" s="15">
        <v>1.5</v>
      </c>
      <c r="G82" s="24">
        <v>0</v>
      </c>
      <c r="H82" s="24">
        <v>0</v>
      </c>
      <c r="I82" s="24">
        <v>0</v>
      </c>
      <c r="J82">
        <f t="shared" si="3"/>
        <v>1.5</v>
      </c>
      <c r="K82">
        <v>72</v>
      </c>
    </row>
    <row r="83" spans="2:11" ht="12.75">
      <c r="B83" t="s">
        <v>70</v>
      </c>
      <c r="C83">
        <v>83</v>
      </c>
      <c r="D83" s="3" t="s">
        <v>59</v>
      </c>
      <c r="E83" s="15">
        <v>1</v>
      </c>
      <c r="F83" s="24">
        <v>0</v>
      </c>
      <c r="G83" s="24">
        <v>0</v>
      </c>
      <c r="H83" s="24">
        <v>0</v>
      </c>
      <c r="I83" s="24">
        <v>0</v>
      </c>
      <c r="J83">
        <f t="shared" si="3"/>
        <v>1</v>
      </c>
      <c r="K83">
        <v>75</v>
      </c>
    </row>
    <row r="84" ht="12.75">
      <c r="B84" s="1"/>
    </row>
    <row r="85" ht="12.75">
      <c r="B85" s="1"/>
    </row>
    <row r="88" spans="2:4" ht="12.75">
      <c r="B88" s="1"/>
      <c r="C88" s="1"/>
      <c r="D88" s="16"/>
    </row>
    <row r="89" spans="2:4" ht="12.75">
      <c r="B89" s="1"/>
      <c r="C89" s="1"/>
      <c r="D89" s="16"/>
    </row>
    <row r="90" spans="2:4" ht="12.75">
      <c r="B90" s="1"/>
      <c r="C90" s="1"/>
      <c r="D90" s="16"/>
    </row>
    <row r="91" spans="2:4" ht="12.75">
      <c r="B91" s="1"/>
      <c r="C91" s="1"/>
      <c r="D91" s="16"/>
    </row>
    <row r="94" ht="12.75" customHeight="1"/>
    <row r="101" spans="2:4" ht="12.75">
      <c r="B101" s="1"/>
      <c r="C101" s="1"/>
      <c r="D101" s="16"/>
    </row>
    <row r="104" spans="2:4" ht="12.75">
      <c r="B104" s="1"/>
      <c r="C104" s="1"/>
      <c r="D104" s="16"/>
    </row>
  </sheetData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4"/>
  <sheetViews>
    <sheetView workbookViewId="0" topLeftCell="A1">
      <selection activeCell="G15" sqref="G15"/>
    </sheetView>
  </sheetViews>
  <sheetFormatPr defaultColWidth="9.00390625" defaultRowHeight="12.75"/>
  <cols>
    <col min="1" max="1" width="4.375" style="0" customWidth="1"/>
    <col min="2" max="2" width="15.625" style="0" bestFit="1" customWidth="1"/>
    <col min="3" max="3" width="3.00390625" style="0" bestFit="1" customWidth="1"/>
    <col min="4" max="4" width="10.625" style="3" customWidth="1"/>
    <col min="5" max="5" width="8.50390625" style="0" bestFit="1" customWidth="1"/>
    <col min="6" max="6" width="8.125" style="0" bestFit="1" customWidth="1"/>
    <col min="7" max="7" width="6.50390625" style="0" customWidth="1"/>
    <col min="8" max="8" width="7.50390625" style="0" customWidth="1"/>
    <col min="9" max="9" width="10.00390625" style="3" customWidth="1"/>
    <col min="10" max="10" width="7.00390625" style="0" bestFit="1" customWidth="1"/>
    <col min="11" max="11" width="6.375" style="0" bestFit="1" customWidth="1"/>
    <col min="12" max="12" width="6.875" style="0" customWidth="1"/>
    <col min="13" max="15" width="5.875" style="0" customWidth="1"/>
    <col min="16" max="16" width="6.125" style="0" customWidth="1"/>
    <col min="17" max="17" width="7.625" style="0" customWidth="1"/>
  </cols>
  <sheetData>
    <row r="1" spans="1:10" ht="12.75">
      <c r="A1" s="5"/>
      <c r="B1" s="5"/>
      <c r="C1" s="5"/>
      <c r="D1" s="6"/>
      <c r="E1" s="5"/>
      <c r="F1" s="3" t="s">
        <v>58</v>
      </c>
      <c r="G1" s="5"/>
      <c r="J1" s="5"/>
    </row>
    <row r="2" spans="1:10" ht="15">
      <c r="A2" s="5"/>
      <c r="B2" s="7"/>
      <c r="C2" s="7"/>
      <c r="D2" s="18"/>
      <c r="E2" s="7"/>
      <c r="F2" s="8" t="s">
        <v>36</v>
      </c>
      <c r="G2" s="7"/>
      <c r="I2" s="8"/>
      <c r="J2" s="5"/>
    </row>
    <row r="3" spans="1:10" ht="15">
      <c r="A3" s="5"/>
      <c r="B3" s="5"/>
      <c r="C3" s="5"/>
      <c r="D3" s="6"/>
      <c r="E3" s="5"/>
      <c r="F3" s="5"/>
      <c r="G3" s="5"/>
      <c r="H3" s="8"/>
      <c r="I3" s="8"/>
      <c r="J3" s="5"/>
    </row>
    <row r="4" spans="1:16" s="3" customFormat="1" ht="28.5" customHeight="1">
      <c r="A4" s="2"/>
      <c r="B4" s="19" t="s">
        <v>1</v>
      </c>
      <c r="C4" s="19" t="s">
        <v>2</v>
      </c>
      <c r="D4" s="19" t="s">
        <v>104</v>
      </c>
      <c r="E4" s="13" t="s">
        <v>59</v>
      </c>
      <c r="F4" s="13" t="s">
        <v>71</v>
      </c>
      <c r="G4" s="13" t="s">
        <v>121</v>
      </c>
      <c r="H4" s="13" t="s">
        <v>108</v>
      </c>
      <c r="I4" s="13" t="s">
        <v>148</v>
      </c>
      <c r="J4" s="13" t="s">
        <v>3</v>
      </c>
      <c r="K4" s="22" t="s">
        <v>4</v>
      </c>
      <c r="L4" s="22"/>
      <c r="M4" s="22"/>
      <c r="N4" s="22"/>
      <c r="O4" s="22"/>
      <c r="P4" s="22"/>
    </row>
    <row r="5" spans="2:11" ht="12" customHeight="1">
      <c r="B5" s="7" t="s">
        <v>37</v>
      </c>
      <c r="C5" s="7">
        <v>80</v>
      </c>
      <c r="D5" s="18" t="s">
        <v>106</v>
      </c>
      <c r="E5" s="10">
        <v>24</v>
      </c>
      <c r="F5" s="7">
        <v>40</v>
      </c>
      <c r="G5" s="11">
        <v>35</v>
      </c>
      <c r="H5" s="11">
        <v>35</v>
      </c>
      <c r="I5" s="9">
        <v>29</v>
      </c>
      <c r="J5">
        <f aca="true" t="shared" si="0" ref="J5:J24">LARGE(E5:I5,1)+LARGE(E5:I5,2)+LARGE(E5:I5,3)</f>
        <v>110</v>
      </c>
      <c r="K5">
        <v>1</v>
      </c>
    </row>
    <row r="6" spans="2:11" ht="12" customHeight="1">
      <c r="B6" s="7" t="s">
        <v>51</v>
      </c>
      <c r="C6" s="7">
        <v>85</v>
      </c>
      <c r="D6" s="18" t="s">
        <v>105</v>
      </c>
      <c r="E6" s="7">
        <v>30</v>
      </c>
      <c r="F6" s="7">
        <v>35</v>
      </c>
      <c r="G6" s="11">
        <v>30</v>
      </c>
      <c r="H6" s="9">
        <v>40</v>
      </c>
      <c r="I6" s="9">
        <v>24</v>
      </c>
      <c r="J6">
        <f t="shared" si="0"/>
        <v>105</v>
      </c>
      <c r="K6">
        <v>2</v>
      </c>
    </row>
    <row r="7" spans="2:11" ht="12" customHeight="1">
      <c r="B7" s="7" t="s">
        <v>38</v>
      </c>
      <c r="C7" s="7">
        <v>84</v>
      </c>
      <c r="D7" s="18" t="s">
        <v>106</v>
      </c>
      <c r="E7" s="10">
        <v>15</v>
      </c>
      <c r="F7" s="7">
        <v>25</v>
      </c>
      <c r="G7" s="11">
        <v>20</v>
      </c>
      <c r="H7" s="9">
        <v>29</v>
      </c>
      <c r="I7" s="26">
        <v>0</v>
      </c>
      <c r="J7">
        <f t="shared" si="0"/>
        <v>74</v>
      </c>
      <c r="K7">
        <v>3</v>
      </c>
    </row>
    <row r="8" spans="2:11" ht="12" customHeight="1">
      <c r="B8" s="5" t="s">
        <v>39</v>
      </c>
      <c r="C8" s="5">
        <v>83</v>
      </c>
      <c r="D8" s="6" t="s">
        <v>109</v>
      </c>
      <c r="E8" s="23">
        <v>0</v>
      </c>
      <c r="F8" s="5">
        <v>31</v>
      </c>
      <c r="G8" s="23">
        <v>0</v>
      </c>
      <c r="H8" s="9">
        <v>21</v>
      </c>
      <c r="I8" s="9">
        <v>22</v>
      </c>
      <c r="J8">
        <f t="shared" si="0"/>
        <v>74</v>
      </c>
      <c r="K8">
        <v>3</v>
      </c>
    </row>
    <row r="9" spans="1:11" ht="12" customHeight="1">
      <c r="A9" s="5"/>
      <c r="B9" s="11" t="s">
        <v>74</v>
      </c>
      <c r="C9" s="12">
        <v>74</v>
      </c>
      <c r="D9" s="20" t="s">
        <v>116</v>
      </c>
      <c r="E9" s="5">
        <v>22</v>
      </c>
      <c r="F9" s="23">
        <v>0</v>
      </c>
      <c r="G9" s="23">
        <v>0</v>
      </c>
      <c r="H9" s="5">
        <v>27</v>
      </c>
      <c r="I9" s="9">
        <v>23</v>
      </c>
      <c r="J9">
        <f t="shared" si="0"/>
        <v>72</v>
      </c>
      <c r="K9">
        <v>5</v>
      </c>
    </row>
    <row r="10" spans="2:11" ht="12" customHeight="1">
      <c r="B10" s="7" t="s">
        <v>45</v>
      </c>
      <c r="C10" s="7">
        <v>82</v>
      </c>
      <c r="D10" s="18" t="s">
        <v>105</v>
      </c>
      <c r="E10" s="7">
        <v>17</v>
      </c>
      <c r="F10" s="7">
        <v>24</v>
      </c>
      <c r="G10" s="11">
        <v>22</v>
      </c>
      <c r="H10" s="11">
        <v>23</v>
      </c>
      <c r="I10" s="9">
        <v>19</v>
      </c>
      <c r="J10">
        <f t="shared" si="0"/>
        <v>69</v>
      </c>
      <c r="K10">
        <v>6</v>
      </c>
    </row>
    <row r="11" spans="2:11" ht="12" customHeight="1">
      <c r="B11" s="5" t="s">
        <v>42</v>
      </c>
      <c r="C11" s="5">
        <v>86</v>
      </c>
      <c r="D11" s="6" t="s">
        <v>71</v>
      </c>
      <c r="E11" s="5">
        <v>16</v>
      </c>
      <c r="F11" s="5">
        <v>29</v>
      </c>
      <c r="G11" s="12">
        <v>24</v>
      </c>
      <c r="H11" s="23">
        <v>0</v>
      </c>
      <c r="I11" s="9">
        <v>12</v>
      </c>
      <c r="J11">
        <f t="shared" si="0"/>
        <v>69</v>
      </c>
      <c r="K11">
        <v>6</v>
      </c>
    </row>
    <row r="12" spans="1:11" ht="12" customHeight="1">
      <c r="A12" s="5"/>
      <c r="B12" s="11" t="s">
        <v>76</v>
      </c>
      <c r="C12" s="5">
        <v>77</v>
      </c>
      <c r="D12" s="6" t="s">
        <v>117</v>
      </c>
      <c r="E12" s="5">
        <v>18</v>
      </c>
      <c r="F12" s="23">
        <v>0</v>
      </c>
      <c r="G12" s="5">
        <v>26</v>
      </c>
      <c r="H12" s="23">
        <v>0</v>
      </c>
      <c r="I12" s="9">
        <v>21</v>
      </c>
      <c r="J12">
        <f t="shared" si="0"/>
        <v>65</v>
      </c>
      <c r="K12">
        <v>8</v>
      </c>
    </row>
    <row r="13" spans="2:11" ht="12" customHeight="1">
      <c r="B13" s="5" t="s">
        <v>43</v>
      </c>
      <c r="C13" s="5">
        <v>83</v>
      </c>
      <c r="D13" s="6" t="s">
        <v>106</v>
      </c>
      <c r="E13" s="5">
        <v>14</v>
      </c>
      <c r="F13" s="11">
        <v>22</v>
      </c>
      <c r="G13" s="11">
        <v>19</v>
      </c>
      <c r="H13" s="11">
        <v>24</v>
      </c>
      <c r="I13" s="9">
        <v>10</v>
      </c>
      <c r="J13">
        <f t="shared" si="0"/>
        <v>65</v>
      </c>
      <c r="K13">
        <v>8</v>
      </c>
    </row>
    <row r="14" spans="1:11" ht="12" customHeight="1">
      <c r="A14" s="5"/>
      <c r="B14" s="11" t="s">
        <v>77</v>
      </c>
      <c r="C14" s="12">
        <v>80</v>
      </c>
      <c r="D14" s="20" t="s">
        <v>117</v>
      </c>
      <c r="E14" s="5">
        <v>13</v>
      </c>
      <c r="F14" s="23">
        <v>0</v>
      </c>
      <c r="G14" s="23">
        <v>0</v>
      </c>
      <c r="H14" s="5">
        <v>31</v>
      </c>
      <c r="I14" s="9">
        <v>20</v>
      </c>
      <c r="J14">
        <f t="shared" si="0"/>
        <v>64</v>
      </c>
      <c r="K14">
        <v>10</v>
      </c>
    </row>
    <row r="15" spans="1:11" ht="12" customHeight="1">
      <c r="A15" s="5"/>
      <c r="B15" s="11" t="s">
        <v>73</v>
      </c>
      <c r="C15" s="5">
        <v>85</v>
      </c>
      <c r="D15" s="6" t="s">
        <v>115</v>
      </c>
      <c r="E15" s="5">
        <v>26</v>
      </c>
      <c r="F15" s="23">
        <v>0</v>
      </c>
      <c r="G15" s="23">
        <v>0</v>
      </c>
      <c r="H15" s="23">
        <v>0</v>
      </c>
      <c r="I15" s="9">
        <v>35</v>
      </c>
      <c r="J15">
        <f t="shared" si="0"/>
        <v>61</v>
      </c>
      <c r="K15">
        <v>11</v>
      </c>
    </row>
    <row r="16" spans="2:11" ht="12" customHeight="1">
      <c r="B16" s="7" t="s">
        <v>44</v>
      </c>
      <c r="C16" s="7">
        <v>65</v>
      </c>
      <c r="D16" s="18" t="s">
        <v>113</v>
      </c>
      <c r="E16" s="23">
        <v>0</v>
      </c>
      <c r="F16" s="7">
        <v>27</v>
      </c>
      <c r="G16" s="7">
        <v>13</v>
      </c>
      <c r="H16" s="11">
        <v>17</v>
      </c>
      <c r="I16" s="9">
        <v>17</v>
      </c>
      <c r="J16">
        <f t="shared" si="0"/>
        <v>61</v>
      </c>
      <c r="K16">
        <v>11</v>
      </c>
    </row>
    <row r="17" spans="2:11" ht="12" customHeight="1">
      <c r="B17" s="5" t="s">
        <v>53</v>
      </c>
      <c r="C17" s="5">
        <v>80</v>
      </c>
      <c r="D17" s="6" t="s">
        <v>59</v>
      </c>
      <c r="E17" s="5">
        <v>35</v>
      </c>
      <c r="F17" s="23">
        <v>0</v>
      </c>
      <c r="G17" s="11">
        <v>8</v>
      </c>
      <c r="H17" s="11">
        <v>15</v>
      </c>
      <c r="I17" s="26">
        <v>0</v>
      </c>
      <c r="J17">
        <f t="shared" si="0"/>
        <v>58</v>
      </c>
      <c r="K17">
        <v>13</v>
      </c>
    </row>
    <row r="18" spans="2:11" ht="12" customHeight="1">
      <c r="B18" s="5" t="s">
        <v>52</v>
      </c>
      <c r="C18" s="5">
        <v>86</v>
      </c>
      <c r="D18" s="6" t="s">
        <v>105</v>
      </c>
      <c r="E18" s="5">
        <v>19</v>
      </c>
      <c r="F18" s="5">
        <v>20</v>
      </c>
      <c r="G18" s="23">
        <v>0</v>
      </c>
      <c r="H18" s="12">
        <v>16</v>
      </c>
      <c r="I18" s="9">
        <v>14.5</v>
      </c>
      <c r="J18">
        <f t="shared" si="0"/>
        <v>55</v>
      </c>
      <c r="K18">
        <v>14</v>
      </c>
    </row>
    <row r="19" spans="2:11" ht="12" customHeight="1">
      <c r="B19" s="7" t="s">
        <v>135</v>
      </c>
      <c r="C19" s="7">
        <v>88</v>
      </c>
      <c r="D19" s="18" t="s">
        <v>105</v>
      </c>
      <c r="E19" s="23">
        <v>0</v>
      </c>
      <c r="F19" s="23">
        <v>0</v>
      </c>
      <c r="G19" s="23">
        <v>0</v>
      </c>
      <c r="H19" s="5">
        <v>25</v>
      </c>
      <c r="I19" s="9">
        <v>27</v>
      </c>
      <c r="J19">
        <f t="shared" si="0"/>
        <v>52</v>
      </c>
      <c r="K19">
        <v>15</v>
      </c>
    </row>
    <row r="20" spans="1:11" ht="12" customHeight="1">
      <c r="A20" s="5"/>
      <c r="B20" s="11" t="s">
        <v>57</v>
      </c>
      <c r="C20" s="5">
        <v>85</v>
      </c>
      <c r="D20" s="6" t="s">
        <v>106</v>
      </c>
      <c r="E20" s="5">
        <v>10</v>
      </c>
      <c r="F20" s="5">
        <v>23</v>
      </c>
      <c r="G20" s="23">
        <v>0</v>
      </c>
      <c r="H20" s="23">
        <v>0</v>
      </c>
      <c r="I20" s="9">
        <v>18</v>
      </c>
      <c r="J20">
        <f t="shared" si="0"/>
        <v>51</v>
      </c>
      <c r="K20">
        <v>16</v>
      </c>
    </row>
    <row r="21" spans="1:11" ht="12" customHeight="1">
      <c r="A21" s="5"/>
      <c r="B21" s="11" t="s">
        <v>85</v>
      </c>
      <c r="C21" s="12">
        <v>78</v>
      </c>
      <c r="D21" s="20" t="s">
        <v>105</v>
      </c>
      <c r="E21" s="23">
        <v>0</v>
      </c>
      <c r="F21" s="5">
        <v>18</v>
      </c>
      <c r="G21" s="5">
        <v>12</v>
      </c>
      <c r="H21" s="12">
        <v>20</v>
      </c>
      <c r="I21" s="9">
        <v>13</v>
      </c>
      <c r="J21">
        <f t="shared" si="0"/>
        <v>51</v>
      </c>
      <c r="K21">
        <v>16</v>
      </c>
    </row>
    <row r="22" spans="1:11" ht="12" customHeight="1">
      <c r="A22" s="5"/>
      <c r="B22" s="11" t="s">
        <v>80</v>
      </c>
      <c r="C22" s="12">
        <v>77</v>
      </c>
      <c r="D22" s="20" t="s">
        <v>107</v>
      </c>
      <c r="E22" s="12">
        <v>8.5</v>
      </c>
      <c r="F22" s="5">
        <v>17</v>
      </c>
      <c r="G22" s="12">
        <v>14.5</v>
      </c>
      <c r="H22" s="12">
        <v>18</v>
      </c>
      <c r="I22" s="9">
        <v>11</v>
      </c>
      <c r="J22">
        <f t="shared" si="0"/>
        <v>49.5</v>
      </c>
      <c r="K22">
        <v>18</v>
      </c>
    </row>
    <row r="23" spans="1:11" ht="12" customHeight="1">
      <c r="A23" s="5"/>
      <c r="B23" s="11" t="s">
        <v>47</v>
      </c>
      <c r="C23" s="11">
        <v>81</v>
      </c>
      <c r="D23" s="21" t="s">
        <v>59</v>
      </c>
      <c r="E23" s="23">
        <v>0</v>
      </c>
      <c r="F23" s="5">
        <v>16</v>
      </c>
      <c r="G23" s="5">
        <v>14.5</v>
      </c>
      <c r="H23" s="12">
        <v>14</v>
      </c>
      <c r="I23" s="9">
        <v>14.5</v>
      </c>
      <c r="J23">
        <f t="shared" si="0"/>
        <v>45</v>
      </c>
      <c r="K23">
        <v>19</v>
      </c>
    </row>
    <row r="24" spans="2:11" ht="12" customHeight="1">
      <c r="B24" s="5" t="s">
        <v>55</v>
      </c>
      <c r="C24" s="5">
        <v>85</v>
      </c>
      <c r="D24" s="6" t="s">
        <v>106</v>
      </c>
      <c r="E24" s="5">
        <v>8.5</v>
      </c>
      <c r="F24" s="23">
        <v>0</v>
      </c>
      <c r="G24" s="5">
        <v>16</v>
      </c>
      <c r="H24" s="12">
        <v>19</v>
      </c>
      <c r="I24" s="9">
        <v>8</v>
      </c>
      <c r="J24">
        <f t="shared" si="0"/>
        <v>43.5</v>
      </c>
      <c r="K24">
        <v>20</v>
      </c>
    </row>
    <row r="25" spans="2:11" ht="12" customHeight="1">
      <c r="B25" s="7" t="s">
        <v>149</v>
      </c>
      <c r="C25" s="7">
        <v>83</v>
      </c>
      <c r="D25" s="18" t="s">
        <v>115</v>
      </c>
      <c r="E25" s="23">
        <v>0</v>
      </c>
      <c r="F25" s="23">
        <v>0</v>
      </c>
      <c r="G25" s="23">
        <v>0</v>
      </c>
      <c r="H25" s="23">
        <v>0</v>
      </c>
      <c r="I25" s="9">
        <v>40</v>
      </c>
      <c r="J25">
        <f>SUM(E25:I25)</f>
        <v>40</v>
      </c>
      <c r="K25">
        <v>21</v>
      </c>
    </row>
    <row r="26" spans="1:11" ht="12" customHeight="1">
      <c r="A26" s="5"/>
      <c r="B26" s="11" t="s">
        <v>46</v>
      </c>
      <c r="C26" s="11">
        <v>83</v>
      </c>
      <c r="D26" s="21" t="s">
        <v>112</v>
      </c>
      <c r="E26" s="23">
        <v>0</v>
      </c>
      <c r="F26" s="11">
        <v>14</v>
      </c>
      <c r="G26" s="12">
        <v>11</v>
      </c>
      <c r="H26" s="12">
        <v>13</v>
      </c>
      <c r="I26" s="9">
        <v>9</v>
      </c>
      <c r="J26">
        <f aca="true" t="shared" si="1" ref="J26:J33">LARGE(E26:I26,1)+LARGE(E26:I26,2)+LARGE(E26:I26,3)</f>
        <v>38</v>
      </c>
      <c r="K26">
        <v>22</v>
      </c>
    </row>
    <row r="27" spans="1:11" ht="12" customHeight="1">
      <c r="A27" s="5"/>
      <c r="B27" s="11" t="s">
        <v>84</v>
      </c>
      <c r="C27" s="5">
        <v>76</v>
      </c>
      <c r="D27" s="6" t="s">
        <v>110</v>
      </c>
      <c r="E27" s="23">
        <v>0</v>
      </c>
      <c r="F27" s="5">
        <v>21</v>
      </c>
      <c r="G27" s="23">
        <v>0</v>
      </c>
      <c r="H27" s="23">
        <v>0</v>
      </c>
      <c r="I27" s="9">
        <v>16</v>
      </c>
      <c r="J27">
        <f t="shared" si="1"/>
        <v>37</v>
      </c>
      <c r="K27">
        <v>23</v>
      </c>
    </row>
    <row r="28" spans="2:11" ht="12" customHeight="1">
      <c r="B28" s="11" t="s">
        <v>131</v>
      </c>
      <c r="C28">
        <v>88</v>
      </c>
      <c r="D28" s="3" t="s">
        <v>105</v>
      </c>
      <c r="E28" s="23">
        <v>0</v>
      </c>
      <c r="F28" s="23">
        <v>0</v>
      </c>
      <c r="G28">
        <v>18</v>
      </c>
      <c r="H28">
        <v>11</v>
      </c>
      <c r="I28" s="9">
        <v>7</v>
      </c>
      <c r="J28">
        <f t="shared" si="1"/>
        <v>36</v>
      </c>
      <c r="K28">
        <v>24</v>
      </c>
    </row>
    <row r="29" spans="2:11" ht="12" customHeight="1">
      <c r="B29" s="5" t="s">
        <v>54</v>
      </c>
      <c r="C29" s="5">
        <v>75</v>
      </c>
      <c r="D29" s="6" t="s">
        <v>110</v>
      </c>
      <c r="E29" s="23">
        <v>0</v>
      </c>
      <c r="F29" s="23">
        <v>0</v>
      </c>
      <c r="G29" s="5">
        <v>17</v>
      </c>
      <c r="H29" s="5">
        <v>12</v>
      </c>
      <c r="I29" s="9">
        <v>3</v>
      </c>
      <c r="J29">
        <f t="shared" si="1"/>
        <v>32</v>
      </c>
      <c r="K29">
        <v>25</v>
      </c>
    </row>
    <row r="30" spans="2:11" ht="12" customHeight="1">
      <c r="B30" s="11" t="s">
        <v>150</v>
      </c>
      <c r="C30" s="11">
        <v>82</v>
      </c>
      <c r="D30" s="6" t="s">
        <v>116</v>
      </c>
      <c r="E30" s="23">
        <v>0</v>
      </c>
      <c r="F30" s="23">
        <v>0</v>
      </c>
      <c r="G30" s="23">
        <v>0</v>
      </c>
      <c r="H30" s="23">
        <v>0</v>
      </c>
      <c r="I30" s="9">
        <v>31</v>
      </c>
      <c r="J30">
        <f t="shared" si="1"/>
        <v>31</v>
      </c>
      <c r="K30">
        <v>26</v>
      </c>
    </row>
    <row r="31" spans="1:11" ht="12" customHeight="1">
      <c r="A31" s="5"/>
      <c r="B31" s="11" t="s">
        <v>78</v>
      </c>
      <c r="C31" s="12">
        <v>87</v>
      </c>
      <c r="D31" s="20" t="s">
        <v>114</v>
      </c>
      <c r="E31" s="5">
        <v>11.5</v>
      </c>
      <c r="F31" s="12">
        <v>19</v>
      </c>
      <c r="G31" s="23">
        <v>0</v>
      </c>
      <c r="H31" s="23">
        <v>0</v>
      </c>
      <c r="I31" s="26">
        <v>0</v>
      </c>
      <c r="J31">
        <f t="shared" si="1"/>
        <v>30.5</v>
      </c>
      <c r="K31">
        <v>27</v>
      </c>
    </row>
    <row r="32" spans="2:11" ht="12" customHeight="1">
      <c r="B32" s="5" t="s">
        <v>40</v>
      </c>
      <c r="C32" s="5">
        <v>82</v>
      </c>
      <c r="D32" s="6" t="s">
        <v>112</v>
      </c>
      <c r="E32" s="11">
        <v>7</v>
      </c>
      <c r="F32" s="12">
        <v>15</v>
      </c>
      <c r="G32" s="23">
        <v>0</v>
      </c>
      <c r="H32" s="12">
        <v>7</v>
      </c>
      <c r="I32" s="9">
        <v>2</v>
      </c>
      <c r="J32">
        <f t="shared" si="1"/>
        <v>29</v>
      </c>
      <c r="K32">
        <v>28</v>
      </c>
    </row>
    <row r="33" spans="2:11" ht="12" customHeight="1">
      <c r="B33" s="5" t="s">
        <v>41</v>
      </c>
      <c r="C33" s="5">
        <v>85</v>
      </c>
      <c r="D33" s="6" t="s">
        <v>109</v>
      </c>
      <c r="E33" s="23">
        <v>0</v>
      </c>
      <c r="F33" s="5">
        <v>11</v>
      </c>
      <c r="G33" s="23">
        <v>0</v>
      </c>
      <c r="H33" s="5">
        <v>10</v>
      </c>
      <c r="I33" s="9">
        <v>5</v>
      </c>
      <c r="J33">
        <f t="shared" si="1"/>
        <v>26</v>
      </c>
      <c r="K33">
        <v>29</v>
      </c>
    </row>
    <row r="34" spans="2:11" ht="12" customHeight="1">
      <c r="B34" s="7" t="s">
        <v>56</v>
      </c>
      <c r="C34" s="7">
        <v>83</v>
      </c>
      <c r="D34" s="18" t="s">
        <v>106</v>
      </c>
      <c r="E34" s="23">
        <v>0</v>
      </c>
      <c r="F34" s="23">
        <v>0</v>
      </c>
      <c r="G34" s="23">
        <v>0</v>
      </c>
      <c r="H34" s="23">
        <v>0</v>
      </c>
      <c r="I34" s="9">
        <v>25</v>
      </c>
      <c r="J34">
        <f>SUM(E34:I34)</f>
        <v>25</v>
      </c>
      <c r="K34">
        <v>30</v>
      </c>
    </row>
    <row r="35" spans="2:11" ht="12" customHeight="1">
      <c r="B35" s="7" t="s">
        <v>136</v>
      </c>
      <c r="C35" s="7">
        <v>75</v>
      </c>
      <c r="D35" s="18" t="s">
        <v>107</v>
      </c>
      <c r="E35" s="23">
        <v>0</v>
      </c>
      <c r="F35" s="23">
        <v>0</v>
      </c>
      <c r="G35" s="23">
        <v>0</v>
      </c>
      <c r="H35" s="5">
        <v>22</v>
      </c>
      <c r="I35" s="26">
        <v>0</v>
      </c>
      <c r="J35">
        <f aca="true" t="shared" si="2" ref="J35:J62">LARGE(E35:I35,1)+LARGE(E35:I35,2)+LARGE(E35:I35,3)</f>
        <v>22</v>
      </c>
      <c r="K35">
        <v>31</v>
      </c>
    </row>
    <row r="36" spans="1:11" ht="12" customHeight="1">
      <c r="A36" s="5"/>
      <c r="B36" s="11" t="s">
        <v>75</v>
      </c>
      <c r="C36" s="12">
        <v>80</v>
      </c>
      <c r="D36" s="20" t="s">
        <v>116</v>
      </c>
      <c r="E36" s="5">
        <v>20</v>
      </c>
      <c r="F36" s="23">
        <v>0</v>
      </c>
      <c r="G36" s="23">
        <v>0</v>
      </c>
      <c r="H36" s="23">
        <v>0</v>
      </c>
      <c r="I36" s="26">
        <v>0</v>
      </c>
      <c r="J36">
        <f t="shared" si="2"/>
        <v>20</v>
      </c>
      <c r="K36">
        <v>32</v>
      </c>
    </row>
    <row r="37" spans="1:11" ht="12" customHeight="1">
      <c r="A37" s="5"/>
      <c r="B37" s="11" t="s">
        <v>90</v>
      </c>
      <c r="C37" s="12">
        <v>80</v>
      </c>
      <c r="D37" s="20" t="s">
        <v>107</v>
      </c>
      <c r="E37" s="23">
        <v>0</v>
      </c>
      <c r="F37" s="12">
        <v>6.5</v>
      </c>
      <c r="G37" s="5">
        <v>7</v>
      </c>
      <c r="H37" s="12">
        <v>3</v>
      </c>
      <c r="I37" s="26">
        <v>0</v>
      </c>
      <c r="J37">
        <f t="shared" si="2"/>
        <v>16.5</v>
      </c>
      <c r="K37">
        <v>33</v>
      </c>
    </row>
    <row r="38" spans="1:11" ht="12" customHeight="1">
      <c r="A38" s="5"/>
      <c r="B38" s="11" t="s">
        <v>91</v>
      </c>
      <c r="C38" s="12">
        <v>86</v>
      </c>
      <c r="D38" s="20" t="s">
        <v>105</v>
      </c>
      <c r="E38" s="23">
        <v>0</v>
      </c>
      <c r="F38" s="12">
        <v>5</v>
      </c>
      <c r="G38" s="5">
        <v>9.5</v>
      </c>
      <c r="H38" s="23">
        <v>0</v>
      </c>
      <c r="I38" s="26">
        <v>0</v>
      </c>
      <c r="J38">
        <f t="shared" si="2"/>
        <v>14.5</v>
      </c>
      <c r="K38">
        <v>34</v>
      </c>
    </row>
    <row r="39" spans="1:11" ht="12" customHeight="1">
      <c r="A39" s="5"/>
      <c r="B39" s="11" t="s">
        <v>138</v>
      </c>
      <c r="C39" s="11">
        <v>84</v>
      </c>
      <c r="D39" s="21" t="s">
        <v>71</v>
      </c>
      <c r="E39" s="23">
        <v>0</v>
      </c>
      <c r="F39" s="23">
        <v>0</v>
      </c>
      <c r="G39" s="23">
        <v>0</v>
      </c>
      <c r="H39" s="5">
        <v>8</v>
      </c>
      <c r="I39" s="9">
        <v>6</v>
      </c>
      <c r="J39">
        <f t="shared" si="2"/>
        <v>14</v>
      </c>
      <c r="K39">
        <v>35</v>
      </c>
    </row>
    <row r="40" spans="1:11" ht="12" customHeight="1">
      <c r="A40" s="5"/>
      <c r="B40" s="11" t="s">
        <v>86</v>
      </c>
      <c r="C40" s="12">
        <v>86</v>
      </c>
      <c r="D40" s="20" t="s">
        <v>106</v>
      </c>
      <c r="E40" s="23">
        <v>0</v>
      </c>
      <c r="F40" s="5">
        <v>13</v>
      </c>
      <c r="G40" s="23">
        <v>0</v>
      </c>
      <c r="H40" s="23">
        <v>0</v>
      </c>
      <c r="I40" s="26">
        <v>0</v>
      </c>
      <c r="J40">
        <f t="shared" si="2"/>
        <v>13</v>
      </c>
      <c r="K40">
        <v>36</v>
      </c>
    </row>
    <row r="41" spans="1:11" ht="12" customHeight="1">
      <c r="A41" s="5"/>
      <c r="B41" s="11" t="s">
        <v>87</v>
      </c>
      <c r="C41" s="12">
        <v>79</v>
      </c>
      <c r="D41" s="20" t="s">
        <v>109</v>
      </c>
      <c r="E41" s="23">
        <v>0</v>
      </c>
      <c r="F41" s="12">
        <v>12</v>
      </c>
      <c r="G41" s="5">
        <v>1</v>
      </c>
      <c r="H41" s="23">
        <v>0</v>
      </c>
      <c r="I41" s="26">
        <v>0</v>
      </c>
      <c r="J41">
        <f t="shared" si="2"/>
        <v>13</v>
      </c>
      <c r="K41">
        <v>36</v>
      </c>
    </row>
    <row r="42" spans="1:11" ht="12" customHeight="1">
      <c r="A42" s="5"/>
      <c r="B42" s="11" t="s">
        <v>50</v>
      </c>
      <c r="C42" s="5">
        <v>79</v>
      </c>
      <c r="D42" s="6" t="s">
        <v>108</v>
      </c>
      <c r="E42" s="5">
        <v>6</v>
      </c>
      <c r="F42" s="12">
        <v>6.5</v>
      </c>
      <c r="G42" s="23">
        <v>0</v>
      </c>
      <c r="H42" s="23">
        <v>0</v>
      </c>
      <c r="I42" s="26">
        <v>0</v>
      </c>
      <c r="J42">
        <f t="shared" si="2"/>
        <v>12.5</v>
      </c>
      <c r="K42">
        <v>38</v>
      </c>
    </row>
    <row r="43" spans="1:11" ht="12" customHeight="1">
      <c r="A43" s="5"/>
      <c r="B43" s="11" t="s">
        <v>93</v>
      </c>
      <c r="C43" s="12">
        <v>76</v>
      </c>
      <c r="D43" s="20" t="s">
        <v>118</v>
      </c>
      <c r="E43" s="23">
        <v>0</v>
      </c>
      <c r="F43" s="12">
        <v>3</v>
      </c>
      <c r="G43" s="5">
        <v>4</v>
      </c>
      <c r="H43" s="12">
        <v>5</v>
      </c>
      <c r="I43" s="26">
        <v>0</v>
      </c>
      <c r="J43">
        <f t="shared" si="2"/>
        <v>12</v>
      </c>
      <c r="K43">
        <v>39</v>
      </c>
    </row>
    <row r="44" spans="1:11" ht="12" customHeight="1">
      <c r="A44" s="5"/>
      <c r="B44" s="11" t="s">
        <v>79</v>
      </c>
      <c r="C44" s="12">
        <v>81</v>
      </c>
      <c r="D44" s="20" t="s">
        <v>116</v>
      </c>
      <c r="E44" s="12">
        <v>11.5</v>
      </c>
      <c r="F44" s="23">
        <v>0</v>
      </c>
      <c r="G44" s="23">
        <v>0</v>
      </c>
      <c r="H44" s="23">
        <v>0</v>
      </c>
      <c r="I44" s="26">
        <v>0</v>
      </c>
      <c r="J44">
        <f t="shared" si="2"/>
        <v>11.5</v>
      </c>
      <c r="K44">
        <v>40</v>
      </c>
    </row>
    <row r="45" spans="2:11" ht="12" customHeight="1">
      <c r="B45" s="11" t="s">
        <v>133</v>
      </c>
      <c r="C45">
        <v>82</v>
      </c>
      <c r="D45" s="3" t="s">
        <v>107</v>
      </c>
      <c r="E45" s="23">
        <v>0</v>
      </c>
      <c r="F45" s="23">
        <v>0</v>
      </c>
      <c r="G45">
        <v>5</v>
      </c>
      <c r="H45">
        <v>6</v>
      </c>
      <c r="I45" s="26">
        <v>0</v>
      </c>
      <c r="J45">
        <f t="shared" si="2"/>
        <v>11</v>
      </c>
      <c r="K45">
        <v>41</v>
      </c>
    </row>
    <row r="46" spans="1:11" ht="12" customHeight="1">
      <c r="A46" s="5"/>
      <c r="B46" s="11" t="s">
        <v>48</v>
      </c>
      <c r="C46" s="11">
        <v>83</v>
      </c>
      <c r="D46" s="21" t="s">
        <v>108</v>
      </c>
      <c r="E46" s="7">
        <v>2</v>
      </c>
      <c r="F46" s="7">
        <v>8</v>
      </c>
      <c r="G46" s="23">
        <v>0</v>
      </c>
      <c r="H46" s="23">
        <v>0</v>
      </c>
      <c r="I46" s="26">
        <v>0</v>
      </c>
      <c r="J46">
        <f t="shared" si="2"/>
        <v>10</v>
      </c>
      <c r="K46">
        <v>42</v>
      </c>
    </row>
    <row r="47" spans="1:11" ht="12" customHeight="1">
      <c r="A47" s="5"/>
      <c r="B47" s="11" t="s">
        <v>88</v>
      </c>
      <c r="C47" s="12">
        <v>80</v>
      </c>
      <c r="D47" s="20" t="s">
        <v>107</v>
      </c>
      <c r="E47" s="23">
        <v>0</v>
      </c>
      <c r="F47" s="12">
        <v>10</v>
      </c>
      <c r="G47" s="23">
        <v>0</v>
      </c>
      <c r="H47" s="23">
        <v>0</v>
      </c>
      <c r="I47" s="26">
        <v>0</v>
      </c>
      <c r="J47">
        <f t="shared" si="2"/>
        <v>10</v>
      </c>
      <c r="K47">
        <v>42</v>
      </c>
    </row>
    <row r="48" spans="2:11" ht="12" customHeight="1">
      <c r="B48" s="11" t="s">
        <v>132</v>
      </c>
      <c r="C48">
        <v>87</v>
      </c>
      <c r="D48" s="3" t="s">
        <v>105</v>
      </c>
      <c r="E48" s="23">
        <v>0</v>
      </c>
      <c r="F48" s="23">
        <v>0</v>
      </c>
      <c r="G48">
        <v>9.5</v>
      </c>
      <c r="H48" s="23">
        <v>0</v>
      </c>
      <c r="I48" s="26">
        <v>0</v>
      </c>
      <c r="J48">
        <f t="shared" si="2"/>
        <v>9.5</v>
      </c>
      <c r="K48">
        <v>44</v>
      </c>
    </row>
    <row r="49" spans="1:11" ht="12" customHeight="1">
      <c r="A49" s="5"/>
      <c r="B49" s="11" t="s">
        <v>137</v>
      </c>
      <c r="C49" s="11">
        <v>79</v>
      </c>
      <c r="D49" s="18" t="s">
        <v>107</v>
      </c>
      <c r="E49" s="23">
        <v>0</v>
      </c>
      <c r="F49" s="23">
        <v>0</v>
      </c>
      <c r="G49" s="23">
        <v>0</v>
      </c>
      <c r="H49" s="5">
        <v>9</v>
      </c>
      <c r="I49" s="26">
        <v>0</v>
      </c>
      <c r="J49">
        <f t="shared" si="2"/>
        <v>9</v>
      </c>
      <c r="K49">
        <v>45</v>
      </c>
    </row>
    <row r="50" spans="1:11" ht="12" customHeight="1">
      <c r="A50" s="5"/>
      <c r="B50" s="11" t="s">
        <v>89</v>
      </c>
      <c r="C50" s="12">
        <v>82</v>
      </c>
      <c r="D50" s="20" t="s">
        <v>118</v>
      </c>
      <c r="E50" s="23">
        <v>0</v>
      </c>
      <c r="F50" s="12">
        <v>9</v>
      </c>
      <c r="G50" s="23">
        <v>0</v>
      </c>
      <c r="H50" s="23">
        <v>0</v>
      </c>
      <c r="I50" s="26">
        <v>0</v>
      </c>
      <c r="J50">
        <f t="shared" si="2"/>
        <v>9</v>
      </c>
      <c r="K50">
        <v>45</v>
      </c>
    </row>
    <row r="51" spans="1:11" ht="12" customHeight="1">
      <c r="A51" s="5"/>
      <c r="B51" s="11" t="s">
        <v>92</v>
      </c>
      <c r="C51" s="12">
        <v>81</v>
      </c>
      <c r="D51" s="20" t="s">
        <v>118</v>
      </c>
      <c r="E51" s="23">
        <v>0</v>
      </c>
      <c r="F51" s="12">
        <v>4</v>
      </c>
      <c r="G51" s="12">
        <v>3</v>
      </c>
      <c r="H51" s="23">
        <v>0</v>
      </c>
      <c r="I51" s="26">
        <v>0</v>
      </c>
      <c r="J51">
        <f t="shared" si="2"/>
        <v>7</v>
      </c>
      <c r="K51">
        <v>47</v>
      </c>
    </row>
    <row r="52" spans="1:11" ht="12" customHeight="1">
      <c r="A52" s="5"/>
      <c r="B52" s="11" t="s">
        <v>83</v>
      </c>
      <c r="C52" s="12">
        <v>85</v>
      </c>
      <c r="D52" s="20" t="s">
        <v>105</v>
      </c>
      <c r="E52" s="5">
        <v>1</v>
      </c>
      <c r="F52" s="23">
        <v>0</v>
      </c>
      <c r="G52" s="5">
        <v>6</v>
      </c>
      <c r="H52" s="23">
        <v>0</v>
      </c>
      <c r="I52" s="26">
        <v>0</v>
      </c>
      <c r="J52">
        <f t="shared" si="2"/>
        <v>7</v>
      </c>
      <c r="K52">
        <v>47</v>
      </c>
    </row>
    <row r="53" spans="1:11" ht="12" customHeight="1">
      <c r="A53" s="5"/>
      <c r="B53" s="11" t="s">
        <v>49</v>
      </c>
      <c r="C53" s="11">
        <v>81</v>
      </c>
      <c r="D53" s="21" t="s">
        <v>107</v>
      </c>
      <c r="E53" s="7">
        <v>5</v>
      </c>
      <c r="F53" s="23">
        <v>0</v>
      </c>
      <c r="G53" s="23">
        <v>0</v>
      </c>
      <c r="H53" s="23">
        <v>0</v>
      </c>
      <c r="I53" s="26">
        <v>0</v>
      </c>
      <c r="J53">
        <f t="shared" si="2"/>
        <v>5</v>
      </c>
      <c r="K53">
        <v>49</v>
      </c>
    </row>
    <row r="54" spans="2:11" ht="12" customHeight="1">
      <c r="B54" s="5" t="s">
        <v>139</v>
      </c>
      <c r="C54" s="5">
        <v>72</v>
      </c>
      <c r="D54" s="6" t="s">
        <v>108</v>
      </c>
      <c r="E54" s="23">
        <v>0</v>
      </c>
      <c r="F54" s="23">
        <v>0</v>
      </c>
      <c r="G54" s="23">
        <v>0</v>
      </c>
      <c r="H54" s="12">
        <v>4</v>
      </c>
      <c r="I54" s="26">
        <v>0</v>
      </c>
      <c r="J54">
        <f t="shared" si="2"/>
        <v>4</v>
      </c>
      <c r="K54">
        <v>50</v>
      </c>
    </row>
    <row r="55" spans="1:11" ht="12" customHeight="1">
      <c r="A55" s="5"/>
      <c r="B55" s="11" t="s">
        <v>151</v>
      </c>
      <c r="C55" s="11">
        <v>88</v>
      </c>
      <c r="D55" s="6" t="s">
        <v>120</v>
      </c>
      <c r="E55" s="23">
        <v>0</v>
      </c>
      <c r="F55" s="23">
        <v>0</v>
      </c>
      <c r="G55" s="23">
        <v>0</v>
      </c>
      <c r="H55" s="23">
        <v>0</v>
      </c>
      <c r="I55" s="9">
        <v>4</v>
      </c>
      <c r="J55">
        <f t="shared" si="2"/>
        <v>4</v>
      </c>
      <c r="K55">
        <v>50</v>
      </c>
    </row>
    <row r="56" spans="1:11" ht="12" customHeight="1">
      <c r="A56" s="5"/>
      <c r="B56" s="11" t="s">
        <v>81</v>
      </c>
      <c r="C56" s="12">
        <v>79</v>
      </c>
      <c r="D56" s="20" t="s">
        <v>118</v>
      </c>
      <c r="E56" s="12">
        <v>3.5</v>
      </c>
      <c r="F56" s="23">
        <v>0</v>
      </c>
      <c r="G56" s="23">
        <v>0</v>
      </c>
      <c r="H56" s="23">
        <v>0</v>
      </c>
      <c r="I56" s="26">
        <v>0</v>
      </c>
      <c r="J56">
        <f t="shared" si="2"/>
        <v>3.5</v>
      </c>
      <c r="K56">
        <v>52</v>
      </c>
    </row>
    <row r="57" spans="1:11" ht="12" customHeight="1">
      <c r="A57" s="5"/>
      <c r="B57" s="11" t="s">
        <v>82</v>
      </c>
      <c r="C57" s="5">
        <v>87</v>
      </c>
      <c r="D57" s="6" t="s">
        <v>59</v>
      </c>
      <c r="E57" s="5">
        <v>3.5</v>
      </c>
      <c r="F57" s="23">
        <v>0</v>
      </c>
      <c r="G57" s="23">
        <v>0</v>
      </c>
      <c r="H57" s="23">
        <v>0</v>
      </c>
      <c r="I57" s="26">
        <v>0</v>
      </c>
      <c r="J57">
        <f t="shared" si="2"/>
        <v>3.5</v>
      </c>
      <c r="K57">
        <v>52</v>
      </c>
    </row>
    <row r="58" spans="2:11" ht="12" customHeight="1">
      <c r="B58" s="11" t="s">
        <v>134</v>
      </c>
      <c r="C58">
        <v>87</v>
      </c>
      <c r="D58" s="3" t="s">
        <v>120</v>
      </c>
      <c r="E58" s="23">
        <v>0</v>
      </c>
      <c r="F58" s="23">
        <v>0</v>
      </c>
      <c r="G58">
        <v>2</v>
      </c>
      <c r="H58" s="23">
        <v>0</v>
      </c>
      <c r="I58" s="9">
        <v>1</v>
      </c>
      <c r="J58">
        <f t="shared" si="2"/>
        <v>3</v>
      </c>
      <c r="K58">
        <v>54</v>
      </c>
    </row>
    <row r="59" spans="2:11" ht="12" customHeight="1">
      <c r="B59" s="5" t="s">
        <v>140</v>
      </c>
      <c r="C59" s="5">
        <v>86</v>
      </c>
      <c r="D59" s="6" t="s">
        <v>71</v>
      </c>
      <c r="E59" s="23">
        <v>0</v>
      </c>
      <c r="F59" s="23">
        <v>0</v>
      </c>
      <c r="G59" s="23">
        <v>0</v>
      </c>
      <c r="H59" s="5">
        <v>2</v>
      </c>
      <c r="I59" s="26">
        <v>0</v>
      </c>
      <c r="J59">
        <f t="shared" si="2"/>
        <v>2</v>
      </c>
      <c r="K59">
        <v>55</v>
      </c>
    </row>
    <row r="60" spans="2:11" ht="12" customHeight="1">
      <c r="B60" s="11" t="s">
        <v>94</v>
      </c>
      <c r="C60" s="12">
        <v>84</v>
      </c>
      <c r="D60" s="20" t="s">
        <v>108</v>
      </c>
      <c r="E60" s="23">
        <v>0</v>
      </c>
      <c r="F60" s="12">
        <v>2</v>
      </c>
      <c r="G60" s="23">
        <v>0</v>
      </c>
      <c r="H60" s="23">
        <v>0</v>
      </c>
      <c r="I60" s="26">
        <v>0</v>
      </c>
      <c r="J60">
        <f t="shared" si="2"/>
        <v>2</v>
      </c>
      <c r="K60">
        <v>55</v>
      </c>
    </row>
    <row r="61" spans="1:11" ht="12" customHeight="1">
      <c r="A61" s="5"/>
      <c r="B61" s="11" t="s">
        <v>141</v>
      </c>
      <c r="C61" s="11">
        <v>87</v>
      </c>
      <c r="D61" s="21" t="s">
        <v>142</v>
      </c>
      <c r="E61" s="23">
        <v>0</v>
      </c>
      <c r="F61" s="23">
        <v>0</v>
      </c>
      <c r="G61" s="23">
        <v>0</v>
      </c>
      <c r="H61" s="12">
        <v>1</v>
      </c>
      <c r="I61" s="26">
        <v>0</v>
      </c>
      <c r="J61">
        <f t="shared" si="2"/>
        <v>1</v>
      </c>
      <c r="K61">
        <v>57</v>
      </c>
    </row>
    <row r="62" spans="2:11" ht="12" customHeight="1">
      <c r="B62" s="11" t="s">
        <v>95</v>
      </c>
      <c r="C62" s="12">
        <v>84</v>
      </c>
      <c r="D62" s="20" t="s">
        <v>106</v>
      </c>
      <c r="E62" s="23">
        <v>0</v>
      </c>
      <c r="F62" s="12">
        <v>1</v>
      </c>
      <c r="G62" s="23">
        <v>0</v>
      </c>
      <c r="H62" s="23">
        <v>0</v>
      </c>
      <c r="I62" s="26">
        <v>0</v>
      </c>
      <c r="J62">
        <f t="shared" si="2"/>
        <v>1</v>
      </c>
      <c r="K62">
        <v>57</v>
      </c>
    </row>
    <row r="63" spans="2:9" ht="12.75">
      <c r="B63" s="5"/>
      <c r="C63" s="5"/>
      <c r="D63" s="6"/>
      <c r="E63" s="5"/>
      <c r="F63" s="5"/>
      <c r="G63" s="5"/>
      <c r="H63" s="5"/>
      <c r="I63" s="9"/>
    </row>
    <row r="64" spans="1:9" ht="12.75">
      <c r="A64" s="5"/>
      <c r="B64" s="11"/>
      <c r="C64" s="11"/>
      <c r="D64" s="21"/>
      <c r="E64" s="5"/>
      <c r="F64" s="5"/>
      <c r="G64" s="5"/>
      <c r="H64" s="5"/>
      <c r="I64" s="9"/>
    </row>
    <row r="65" spans="1:9" ht="12.75">
      <c r="A65" s="5"/>
      <c r="B65" s="11"/>
      <c r="C65" s="11"/>
      <c r="D65" s="21"/>
      <c r="E65" s="5"/>
      <c r="F65" s="11"/>
      <c r="G65" s="5"/>
      <c r="H65" s="5"/>
      <c r="I65" s="9"/>
    </row>
    <row r="66" spans="1:9" ht="12.75">
      <c r="A66" s="5"/>
      <c r="B66" s="11"/>
      <c r="C66" s="5"/>
      <c r="D66" s="6"/>
      <c r="E66" s="5"/>
      <c r="F66" s="5"/>
      <c r="G66" s="11"/>
      <c r="H66" s="5"/>
      <c r="I66" s="9"/>
    </row>
    <row r="67" spans="1:9" ht="12.75">
      <c r="A67" s="5"/>
      <c r="B67" s="11"/>
      <c r="C67" s="11"/>
      <c r="D67" s="21"/>
      <c r="E67" s="5"/>
      <c r="F67" s="11"/>
      <c r="G67" s="5"/>
      <c r="H67" s="5"/>
      <c r="I67" s="9"/>
    </row>
    <row r="68" spans="1:9" ht="12.75">
      <c r="A68" s="5"/>
      <c r="B68" s="11"/>
      <c r="C68" s="12"/>
      <c r="D68" s="20"/>
      <c r="E68" s="5"/>
      <c r="F68" s="5"/>
      <c r="G68" s="5"/>
      <c r="H68" s="5"/>
      <c r="I68" s="9"/>
    </row>
    <row r="69" spans="1:9" ht="12.75">
      <c r="A69" s="5"/>
      <c r="B69" s="11"/>
      <c r="C69" s="11"/>
      <c r="D69" s="21"/>
      <c r="E69" s="5"/>
      <c r="F69" s="5"/>
      <c r="G69" s="5"/>
      <c r="H69" s="5"/>
      <c r="I69" s="9"/>
    </row>
    <row r="70" spans="1:9" ht="12.75">
      <c r="A70" s="5"/>
      <c r="B70" s="11"/>
      <c r="C70" s="11"/>
      <c r="D70" s="21"/>
      <c r="E70" s="5"/>
      <c r="F70" s="11"/>
      <c r="G70" s="5"/>
      <c r="H70" s="5"/>
      <c r="I70" s="9"/>
    </row>
    <row r="71" spans="1:9" ht="12.75">
      <c r="A71" s="5"/>
      <c r="B71" s="11"/>
      <c r="C71" s="11"/>
      <c r="D71" s="21"/>
      <c r="E71" s="5"/>
      <c r="F71" s="11"/>
      <c r="G71" s="5"/>
      <c r="H71" s="5"/>
      <c r="I71" s="9"/>
    </row>
    <row r="72" spans="2:9" ht="12.75">
      <c r="B72" s="5"/>
      <c r="C72" s="5"/>
      <c r="D72" s="6"/>
      <c r="E72" s="5"/>
      <c r="F72" s="5"/>
      <c r="G72" s="5"/>
      <c r="H72" s="5"/>
      <c r="I72" s="9"/>
    </row>
    <row r="73" spans="2:9" ht="12.75">
      <c r="B73" s="5"/>
      <c r="C73" s="5"/>
      <c r="D73" s="6"/>
      <c r="E73" s="5"/>
      <c r="F73" s="5"/>
      <c r="G73" s="5"/>
      <c r="H73" s="5"/>
      <c r="I73" s="9"/>
    </row>
    <row r="74" spans="2:9" ht="12.75">
      <c r="B74" s="5"/>
      <c r="C74" s="5"/>
      <c r="D74" s="6"/>
      <c r="E74" s="5"/>
      <c r="F74" s="5"/>
      <c r="G74" s="5"/>
      <c r="H74" s="5"/>
      <c r="I74" s="9"/>
    </row>
    <row r="75" spans="2:9" ht="12.75">
      <c r="B75" s="5"/>
      <c r="C75" s="5"/>
      <c r="D75" s="6"/>
      <c r="E75" s="5"/>
      <c r="F75" s="5"/>
      <c r="G75" s="5"/>
      <c r="H75" s="5"/>
      <c r="I75" s="9"/>
    </row>
    <row r="76" spans="2:9" ht="12.75">
      <c r="B76" s="5"/>
      <c r="C76" s="5"/>
      <c r="D76" s="6"/>
      <c r="E76" s="5"/>
      <c r="F76" s="5"/>
      <c r="G76" s="5"/>
      <c r="H76" s="9"/>
      <c r="I76" s="9"/>
    </row>
    <row r="77" spans="2:9" ht="12.75">
      <c r="B77" s="7"/>
      <c r="C77" s="7"/>
      <c r="D77" s="18"/>
      <c r="E77" s="7"/>
      <c r="F77" s="7"/>
      <c r="G77" s="7"/>
      <c r="H77" s="5"/>
      <c r="I77" s="9"/>
    </row>
    <row r="78" spans="2:9" ht="12.75">
      <c r="B78" s="7"/>
      <c r="C78" s="7"/>
      <c r="D78" s="18"/>
      <c r="E78" s="7"/>
      <c r="F78" s="7"/>
      <c r="G78" s="7"/>
      <c r="H78" s="5"/>
      <c r="I78" s="9"/>
    </row>
    <row r="79" spans="2:9" ht="12.75">
      <c r="B79" s="5"/>
      <c r="C79" s="5"/>
      <c r="D79" s="6"/>
      <c r="E79" s="5"/>
      <c r="F79" s="5"/>
      <c r="G79" s="5"/>
      <c r="H79" s="5"/>
      <c r="I79" s="9"/>
    </row>
    <row r="80" spans="2:9" ht="12.75">
      <c r="B80" s="5"/>
      <c r="C80" s="5"/>
      <c r="D80" s="6"/>
      <c r="E80" s="5"/>
      <c r="F80" s="5"/>
      <c r="G80" s="5"/>
      <c r="H80" s="5"/>
      <c r="I80" s="9"/>
    </row>
    <row r="81" spans="2:9" ht="12.75">
      <c r="B81" s="5"/>
      <c r="C81" s="5"/>
      <c r="D81" s="6"/>
      <c r="E81" s="5"/>
      <c r="F81" s="5"/>
      <c r="G81" s="5"/>
      <c r="H81" s="5"/>
      <c r="I81" s="9"/>
    </row>
    <row r="82" spans="2:9" ht="12.75">
      <c r="B82" s="5"/>
      <c r="C82" s="5"/>
      <c r="D82" s="6"/>
      <c r="E82" s="5"/>
      <c r="F82" s="5"/>
      <c r="G82" s="5"/>
      <c r="H82" s="5"/>
      <c r="I82" s="9"/>
    </row>
    <row r="83" spans="2:9" ht="12.75">
      <c r="B83" s="5"/>
      <c r="C83" s="5"/>
      <c r="D83" s="6"/>
      <c r="E83" s="5"/>
      <c r="F83" s="5"/>
      <c r="G83" s="5"/>
      <c r="H83" s="5"/>
      <c r="I83" s="9"/>
    </row>
    <row r="84" spans="2:9" ht="12.75">
      <c r="B84" s="5"/>
      <c r="C84" s="5"/>
      <c r="D84" s="6"/>
      <c r="E84" s="5"/>
      <c r="F84" s="5"/>
      <c r="G84" s="5"/>
      <c r="H84" s="5"/>
      <c r="I84" s="9"/>
    </row>
    <row r="85" spans="2:9" ht="12.75">
      <c r="B85" s="5"/>
      <c r="C85" s="5"/>
      <c r="D85" s="6"/>
      <c r="E85" s="5"/>
      <c r="F85" s="5"/>
      <c r="G85" s="5"/>
      <c r="H85" s="5"/>
      <c r="I85" s="9"/>
    </row>
    <row r="86" spans="2:9" ht="12.75">
      <c r="B86" s="7"/>
      <c r="C86" s="7"/>
      <c r="D86" s="18"/>
      <c r="E86" s="7"/>
      <c r="F86" s="7"/>
      <c r="G86" s="7"/>
      <c r="H86" s="9"/>
      <c r="I86" s="9"/>
    </row>
    <row r="87" ht="12.75">
      <c r="I87" s="9"/>
    </row>
    <row r="88" ht="12.75">
      <c r="I88" s="9"/>
    </row>
    <row r="89" ht="12.75">
      <c r="I89" s="9"/>
    </row>
    <row r="90" ht="12.75">
      <c r="I90" s="9"/>
    </row>
    <row r="91" ht="12.75">
      <c r="I91" s="9"/>
    </row>
    <row r="92" ht="12.75">
      <c r="I92" s="9"/>
    </row>
    <row r="93" ht="12.75">
      <c r="I93" s="9"/>
    </row>
    <row r="94" ht="12.75">
      <c r="I94" s="9"/>
    </row>
    <row r="95" ht="12.75">
      <c r="I95" s="9"/>
    </row>
    <row r="96" ht="12.75">
      <c r="I96" s="9"/>
    </row>
    <row r="97" ht="12.75">
      <c r="I97" s="9"/>
    </row>
    <row r="98" ht="12.75">
      <c r="I98" s="9"/>
    </row>
    <row r="99" ht="12.75">
      <c r="I99" s="9"/>
    </row>
    <row r="100" ht="12.75">
      <c r="I100" s="9"/>
    </row>
    <row r="101" ht="12.75">
      <c r="I101" s="9"/>
    </row>
    <row r="102" ht="12.75">
      <c r="I102" s="9"/>
    </row>
    <row r="103" ht="12.75">
      <c r="I103" s="9"/>
    </row>
    <row r="104" ht="12.75">
      <c r="I104" s="9"/>
    </row>
    <row r="105" ht="12.75">
      <c r="I105" s="9"/>
    </row>
    <row r="106" ht="12.75">
      <c r="I106" s="9"/>
    </row>
    <row r="107" ht="12.75">
      <c r="I107" s="9"/>
    </row>
    <row r="108" ht="12.75">
      <c r="I108" s="9"/>
    </row>
    <row r="109" ht="12.75">
      <c r="I109" s="9"/>
    </row>
    <row r="110" ht="12.75">
      <c r="I110" s="9"/>
    </row>
    <row r="111" ht="12.75">
      <c r="I111" s="9"/>
    </row>
    <row r="112" ht="12.75">
      <c r="I112" s="9"/>
    </row>
    <row r="113" ht="12.75">
      <c r="I113" s="9"/>
    </row>
    <row r="114" ht="12.75">
      <c r="I114" s="9"/>
    </row>
    <row r="115" ht="12.75">
      <c r="I115" s="9"/>
    </row>
    <row r="116" ht="12.75">
      <c r="I116" s="9"/>
    </row>
    <row r="117" ht="12.75">
      <c r="I117" s="9"/>
    </row>
    <row r="118" ht="12.75">
      <c r="I118" s="9"/>
    </row>
    <row r="119" ht="12.75">
      <c r="I119" s="9"/>
    </row>
    <row r="120" ht="12.75">
      <c r="I120" s="9"/>
    </row>
    <row r="121" ht="12.75">
      <c r="I121" s="9"/>
    </row>
    <row r="122" ht="12.75">
      <c r="I122" s="9"/>
    </row>
    <row r="123" ht="12.75">
      <c r="I123" s="9"/>
    </row>
    <row r="124" ht="12.75">
      <c r="I124" s="9"/>
    </row>
    <row r="125" ht="12.75">
      <c r="I125" s="9"/>
    </row>
    <row r="126" ht="12.75">
      <c r="I126" s="9"/>
    </row>
    <row r="127" ht="12.75">
      <c r="I127" s="9"/>
    </row>
    <row r="128" ht="12.75">
      <c r="I128" s="9"/>
    </row>
    <row r="129" ht="12.75">
      <c r="I129" s="9"/>
    </row>
    <row r="130" ht="12.75">
      <c r="I130" s="9"/>
    </row>
    <row r="131" ht="12.75">
      <c r="I131" s="9"/>
    </row>
    <row r="132" ht="12.75">
      <c r="I132" s="9"/>
    </row>
    <row r="133" ht="12.75">
      <c r="I133" s="9"/>
    </row>
    <row r="134" ht="12.75">
      <c r="I134" s="9"/>
    </row>
    <row r="135" ht="12.75">
      <c r="I135" s="9"/>
    </row>
    <row r="136" ht="12.75">
      <c r="I136" s="9"/>
    </row>
    <row r="137" ht="12.75">
      <c r="I137" s="9"/>
    </row>
    <row r="138" ht="12.75">
      <c r="I138" s="9"/>
    </row>
    <row r="139" ht="12.75">
      <c r="I139" s="9"/>
    </row>
    <row r="140" ht="12.75">
      <c r="I140" s="9"/>
    </row>
    <row r="141" ht="12.75">
      <c r="I141" s="9"/>
    </row>
    <row r="142" ht="12.75">
      <c r="I142" s="9"/>
    </row>
    <row r="143" ht="12.75">
      <c r="I143" s="9"/>
    </row>
    <row r="144" ht="12.75">
      <c r="I144" s="9"/>
    </row>
    <row r="145" ht="12.75">
      <c r="I145" s="9"/>
    </row>
    <row r="146" ht="12.75">
      <c r="I146" s="9"/>
    </row>
    <row r="147" ht="12.75">
      <c r="I147" s="9"/>
    </row>
    <row r="148" ht="12.75">
      <c r="I148" s="9"/>
    </row>
    <row r="149" ht="12.75">
      <c r="I149" s="9"/>
    </row>
    <row r="150" ht="12.75">
      <c r="I150" s="9"/>
    </row>
    <row r="151" ht="12.75">
      <c r="I151" s="9"/>
    </row>
    <row r="152" ht="12.75">
      <c r="I152" s="9"/>
    </row>
    <row r="153" ht="12.75">
      <c r="I153" s="9"/>
    </row>
    <row r="154" ht="12.75">
      <c r="I154" s="9"/>
    </row>
    <row r="155" ht="12.75">
      <c r="I155" s="9"/>
    </row>
    <row r="156" ht="12.75">
      <c r="I156" s="9"/>
    </row>
    <row r="157" ht="12.75">
      <c r="I157" s="9"/>
    </row>
    <row r="158" ht="12.75">
      <c r="I158" s="9"/>
    </row>
    <row r="159" ht="12.75"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ht="12.75">
      <c r="I177" s="9"/>
    </row>
    <row r="178" ht="12.75">
      <c r="I178" s="9"/>
    </row>
    <row r="179" ht="12.75">
      <c r="I179" s="9"/>
    </row>
    <row r="180" ht="12.75">
      <c r="I180" s="9"/>
    </row>
    <row r="181" ht="12.75">
      <c r="I181" s="9"/>
    </row>
    <row r="182" ht="12.75">
      <c r="I182" s="9"/>
    </row>
    <row r="183" ht="12.75">
      <c r="I183" s="9"/>
    </row>
    <row r="184" ht="12.75">
      <c r="I184" s="9"/>
    </row>
    <row r="185" ht="12.75">
      <c r="I185" s="9"/>
    </row>
    <row r="186" ht="12.75">
      <c r="I186" s="9"/>
    </row>
    <row r="187" ht="12.75">
      <c r="I187" s="9"/>
    </row>
    <row r="188" ht="12.75">
      <c r="I188" s="9"/>
    </row>
    <row r="189" ht="12.75">
      <c r="I189" s="9"/>
    </row>
    <row r="190" ht="12.75">
      <c r="I190" s="9"/>
    </row>
    <row r="191" ht="12.75">
      <c r="I191" s="9"/>
    </row>
    <row r="192" ht="12.75">
      <c r="I192" s="9"/>
    </row>
    <row r="193" ht="12.75">
      <c r="I193" s="9"/>
    </row>
    <row r="194" ht="12.75">
      <c r="I194" s="9"/>
    </row>
    <row r="195" ht="12.75">
      <c r="I195" s="9"/>
    </row>
    <row r="196" ht="12.75">
      <c r="I196" s="9"/>
    </row>
    <row r="197" ht="12.75">
      <c r="I197" s="9"/>
    </row>
    <row r="198" ht="12.75">
      <c r="I198" s="9"/>
    </row>
    <row r="199" ht="12.75">
      <c r="I199" s="9"/>
    </row>
    <row r="200" ht="12.75">
      <c r="I200" s="9"/>
    </row>
    <row r="201" ht="12.75">
      <c r="I201" s="9"/>
    </row>
    <row r="202" ht="12.75">
      <c r="I202" s="9"/>
    </row>
    <row r="203" ht="12.75">
      <c r="I203" s="9"/>
    </row>
    <row r="204" ht="12.75">
      <c r="I204" s="9"/>
    </row>
    <row r="205" ht="12.75">
      <c r="I205" s="9"/>
    </row>
    <row r="206" ht="12.75">
      <c r="I206" s="9"/>
    </row>
    <row r="207" ht="12.75">
      <c r="I207" s="9"/>
    </row>
    <row r="208" ht="12.75">
      <c r="I208" s="9"/>
    </row>
    <row r="209" ht="12.75">
      <c r="I209" s="9"/>
    </row>
    <row r="210" ht="12.75">
      <c r="I210" s="9"/>
    </row>
    <row r="211" ht="12.75">
      <c r="I211" s="9"/>
    </row>
    <row r="212" ht="12.75">
      <c r="I212" s="9"/>
    </row>
    <row r="213" ht="12.75">
      <c r="I213" s="9"/>
    </row>
    <row r="214" ht="12.75">
      <c r="I214" s="9"/>
    </row>
  </sheetData>
  <printOptions/>
  <pageMargins left="0.5905511811023623" right="0.3937007874015748" top="0.3937007874015748" bottom="0.3937007874015748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</dc:title>
  <dc:subject>Рейтинг</dc:subject>
  <dc:creator>Федотенков А</dc:creator>
  <cp:keywords/>
  <dc:description/>
  <cp:lastModifiedBy>Alexey</cp:lastModifiedBy>
  <cp:lastPrinted>2004-01-21T09:13:37Z</cp:lastPrinted>
  <dcterms:created xsi:type="dcterms:W3CDTF">1997-12-15T18:21:46Z</dcterms:created>
  <dcterms:modified xsi:type="dcterms:W3CDTF">2004-01-21T09:13:53Z</dcterms:modified>
  <cp:category/>
  <cp:version/>
  <cp:contentType/>
  <cp:contentStatus/>
</cp:coreProperties>
</file>