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2"/>
  </bookViews>
  <sheets>
    <sheet name="4-ки" sheetId="1" r:id="rId1"/>
    <sheet name="5-ки" sheetId="2" r:id="rId2"/>
    <sheet name="Абсолютный" sheetId="3" r:id="rId3"/>
  </sheets>
  <definedNames>
    <definedName name="_xlnm.Print_Area" localSheetId="2">'Абсолютный'!$A$1:$L$50</definedName>
  </definedNames>
  <calcPr fullCalcOnLoad="1"/>
</workbook>
</file>

<file path=xl/sharedStrings.xml><?xml version="1.0" encoding="utf-8"?>
<sst xmlns="http://schemas.openxmlformats.org/spreadsheetml/2006/main" count="501" uniqueCount="183">
  <si>
    <t xml:space="preserve"> </t>
  </si>
  <si>
    <t>ТУРИСТСКО-СПОРТИВНЫЙ СОЮЗ РОССИИ
ФЕДЕРАЦИЯ СПОРТИВНОГО ТУРИЗМА  РОССИИ</t>
  </si>
  <si>
    <t>Ранг соревнований</t>
  </si>
  <si>
    <t>Класс:</t>
  </si>
  <si>
    <t>Вид туризма:</t>
  </si>
  <si>
    <t>Горный</t>
  </si>
  <si>
    <t>ПОКАЗАТЕЛЬ</t>
  </si>
  <si>
    <t>Сложность/Новизна/Безопасн/Напряжен/Полезность</t>
  </si>
  <si>
    <t>ИТОГОВЫЙ ПРОТОКОЛ</t>
  </si>
  <si>
    <t>№</t>
  </si>
  <si>
    <t xml:space="preserve">Рукововодитель (Ф.И.О.,город) </t>
  </si>
  <si>
    <t>Маршрут</t>
  </si>
  <si>
    <t xml:space="preserve">КС </t>
  </si>
  <si>
    <t>Время похода</t>
  </si>
  <si>
    <t>Сложность</t>
  </si>
  <si>
    <t>Новизна</t>
  </si>
  <si>
    <t>Полезность</t>
  </si>
  <si>
    <t>Сумма баллов</t>
  </si>
  <si>
    <t>Место</t>
  </si>
  <si>
    <t>IV</t>
  </si>
  <si>
    <t>V</t>
  </si>
  <si>
    <t xml:space="preserve">V </t>
  </si>
  <si>
    <t>Алтай</t>
  </si>
  <si>
    <t>VI</t>
  </si>
  <si>
    <t>V с эл. VI</t>
  </si>
  <si>
    <t>Зеленцова Е.В. (г.Москва)</t>
  </si>
  <si>
    <t>Безопас ность</t>
  </si>
  <si>
    <t>Напряжен ность</t>
  </si>
  <si>
    <t>Памир</t>
  </si>
  <si>
    <t>Центральный Кавказ, Безенги</t>
  </si>
  <si>
    <t>Никаноров А.Г.    (г.Москва)</t>
  </si>
  <si>
    <t>С.-В. Памир, Заалай</t>
  </si>
  <si>
    <t>Центральный Кавказ, Безенги - Приэльбрусье</t>
  </si>
  <si>
    <t>Шкилев В.В.           (Санкт-Петербург)</t>
  </si>
  <si>
    <t>Центр. Кавказ, Приэльбрусье</t>
  </si>
  <si>
    <t>Чемпионат России   2002 - 2005 г.</t>
  </si>
  <si>
    <t>Попов Д.    (г.Москва)</t>
  </si>
  <si>
    <t>27.07 - 02.09.05</t>
  </si>
  <si>
    <t>Бутырин А.Б. (г.Новоуральск, Сверловской обл.)</t>
  </si>
  <si>
    <t>Михацкий А.Ю.               (г. Киев)</t>
  </si>
  <si>
    <t>Ледебев А.А.  (г.Москва)</t>
  </si>
  <si>
    <t>Китайский Памир, Кашгарские горы</t>
  </si>
  <si>
    <t>24.07 - 14.08.05</t>
  </si>
  <si>
    <t>24.07 - 18.08.05</t>
  </si>
  <si>
    <t>30.07 - 02.09.05</t>
  </si>
  <si>
    <t>Радивончик М.П. (г.Мозырь, Белоруссия)</t>
  </si>
  <si>
    <t>Центральный Кавказ (Суган - Дигория - Караугом)</t>
  </si>
  <si>
    <t>02/08 – 27.08.05</t>
  </si>
  <si>
    <t>Таранцева Е.Е. (г.Ростов-на-Дону)</t>
  </si>
  <si>
    <t>Центральный Кавказ (Суган - Караугом)</t>
  </si>
  <si>
    <t>21.07 - 14.08.05</t>
  </si>
  <si>
    <t>Балицкий Ю.С.     (г.Киев)</t>
  </si>
  <si>
    <t xml:space="preserve">01.08 - 20.08.04 </t>
  </si>
  <si>
    <t>Алтай, Северо-Чуйский и Катуньский хр.</t>
  </si>
  <si>
    <t>14.07 - 18.08.03</t>
  </si>
  <si>
    <t>Дегтярев В.П.      (г.Таганрог)</t>
  </si>
  <si>
    <t>24.07 - 10.08.04</t>
  </si>
  <si>
    <t>Дорогова Ю.Г.      (г.Калуга)</t>
  </si>
  <si>
    <t>Фанские горы</t>
  </si>
  <si>
    <t>02.08 - 19.08.05</t>
  </si>
  <si>
    <t>Землянников М. (г.Москва)</t>
  </si>
  <si>
    <t>05.08 - 27.08.05</t>
  </si>
  <si>
    <t>Ильин И.В.    (г.Кемерово)</t>
  </si>
  <si>
    <t>25.04 - 08.05.05</t>
  </si>
  <si>
    <t>01.08 - 15.08.05</t>
  </si>
  <si>
    <t>Памиро-Алай, Матча</t>
  </si>
  <si>
    <t>11.08 - 01.09.05</t>
  </si>
  <si>
    <t>Кодыш В.Э.     (г.Москва)</t>
  </si>
  <si>
    <t>01.08 - 27.08.05</t>
  </si>
  <si>
    <t>Центральный Тянь-Шань, Терскей-Алатау</t>
  </si>
  <si>
    <t>07.08 - 28.08.05</t>
  </si>
  <si>
    <t>23.07 - 18.08.05</t>
  </si>
  <si>
    <t>Мамонтов А.В.  (г.Новосибирск)</t>
  </si>
  <si>
    <t>Центр. Памир</t>
  </si>
  <si>
    <t>08.08 - 04.09.05</t>
  </si>
  <si>
    <t>Романенков С.А.    (г.Москва)</t>
  </si>
  <si>
    <t>17.08 - 12.09.05</t>
  </si>
  <si>
    <t>Центр. Кавказ, безенги - Адылсу</t>
  </si>
  <si>
    <t>05.07 - 22.07.05</t>
  </si>
  <si>
    <t>Ковалев А.В.       (г.Челябинск)</t>
  </si>
  <si>
    <t>Назаренко О.В. (г.Ростов-на-Дону)</t>
  </si>
  <si>
    <t>Дьячков Я.Н.   (г.Северодвинск)</t>
  </si>
  <si>
    <t>30.06 - 22.07.05</t>
  </si>
  <si>
    <t>01.08 - 19.08.05</t>
  </si>
  <si>
    <t>Алтай, Вост. Часть Южно-Чуйского хр.</t>
  </si>
  <si>
    <t>16.02 - 03.03.05</t>
  </si>
  <si>
    <t>Картаев Ф.С.    (г.Москва)</t>
  </si>
  <si>
    <t>Алтай, Катуньский хр.</t>
  </si>
  <si>
    <t>22.07 - 18.08.05</t>
  </si>
  <si>
    <t>Коренчук И.В.   (г.Москва)</t>
  </si>
  <si>
    <t>12.08 - 27.08.05</t>
  </si>
  <si>
    <t>Котов А.Ю.       (г.Санкт-Петербург)</t>
  </si>
  <si>
    <t>Крылова А.И.      (г.Уфа)</t>
  </si>
  <si>
    <t>05.08 - 05.09.05</t>
  </si>
  <si>
    <t>Полушина Н.Л.       (г.Волгоград)</t>
  </si>
  <si>
    <t>08.07 - 25.07.05</t>
  </si>
  <si>
    <t>Роньжин А.А.    (г.Армавир)</t>
  </si>
  <si>
    <t>Зап. Кавказ</t>
  </si>
  <si>
    <t>16.08 - 02.09.05</t>
  </si>
  <si>
    <t>Титкова Е.П.       (г.Москва)</t>
  </si>
  <si>
    <t>Центр. Кавказ, Приэльбрусье - Безенги</t>
  </si>
  <si>
    <t>17.07 - 10.08.05</t>
  </si>
  <si>
    <t>Ганаховский С.А.   (г.Москва)</t>
  </si>
  <si>
    <t>Центр. Кавказ</t>
  </si>
  <si>
    <t xml:space="preserve">Гладилин  Ф.А.   (г.Москва) </t>
  </si>
  <si>
    <t>Сергин К. С.   (г.Москва)</t>
  </si>
  <si>
    <t>Центр. Тянь-Шань</t>
  </si>
  <si>
    <t>Гильмутдинов Т. (г.Уфа)</t>
  </si>
  <si>
    <t>Вост.часть Ц.Т-Шаня</t>
  </si>
  <si>
    <t>7</t>
  </si>
  <si>
    <t>8</t>
  </si>
  <si>
    <t>9</t>
  </si>
  <si>
    <t>10</t>
  </si>
  <si>
    <t>11</t>
  </si>
  <si>
    <t>12</t>
  </si>
  <si>
    <t>13</t>
  </si>
  <si>
    <t>19</t>
  </si>
  <si>
    <t>22-23</t>
  </si>
  <si>
    <t>14-15</t>
  </si>
  <si>
    <t>16-18</t>
  </si>
  <si>
    <t>28</t>
  </si>
  <si>
    <t>26-27</t>
  </si>
  <si>
    <t>20</t>
  </si>
  <si>
    <t>36</t>
  </si>
  <si>
    <t>29-30</t>
  </si>
  <si>
    <t>31</t>
  </si>
  <si>
    <t>Лучко М   (г.Новосибирск)</t>
  </si>
  <si>
    <t>Сев. Тянь-Шань</t>
  </si>
  <si>
    <t>24-25</t>
  </si>
  <si>
    <t>Рассолова Е.К.   (г,Десногорск)</t>
  </si>
  <si>
    <t>3</t>
  </si>
  <si>
    <t>4</t>
  </si>
  <si>
    <t>5-6</t>
  </si>
  <si>
    <t>21</t>
  </si>
  <si>
    <t>34-35</t>
  </si>
  <si>
    <t>32-33</t>
  </si>
  <si>
    <t>Судьи по виду</t>
  </si>
  <si>
    <t>МС  Дегтярь М. А. (г.Киев)</t>
  </si>
  <si>
    <t>МС  СРК  Устиновский Н. Н. (г.Екатеринбург)</t>
  </si>
  <si>
    <t>МС  Киреев М. Г. (г.Уфа)</t>
  </si>
  <si>
    <t>МС  СРК  Михеев В. А. (г.Санкт-Петербург)</t>
  </si>
  <si>
    <t>МС Деянов Р. З. (г.Москва)</t>
  </si>
  <si>
    <t>МС  СРК  Директор Л. Б. (г.Москва)</t>
  </si>
  <si>
    <t>ЗМС  Джулий А. В. (г.Москва )</t>
  </si>
  <si>
    <t>МСМК СРК Жигарев О. Л. (г.Новосибирск)</t>
  </si>
  <si>
    <t>Главный судья Чемпионата             МС  С.И.Костин</t>
  </si>
  <si>
    <t xml:space="preserve">МС  Лехтман Д. (г.Вильнюс) </t>
  </si>
  <si>
    <t>15.07 - 05.08.05</t>
  </si>
  <si>
    <t>01.08 - 20.08.05</t>
  </si>
  <si>
    <t>09.07- 29.07.05</t>
  </si>
  <si>
    <t>11.07- 30.07.05</t>
  </si>
  <si>
    <t>Беззубов Н.Н.        (г.Запорожье)</t>
  </si>
  <si>
    <t>III с эл. V</t>
  </si>
  <si>
    <t>Центральный Тянь-Шань,Ак-Шийрак, Куйлю, Терскей-Алатау</t>
  </si>
  <si>
    <t>Центральный Тянь-Шань, Куйлю,             Терскей-Алатау</t>
  </si>
  <si>
    <t>КС заяв.</t>
  </si>
  <si>
    <t>Центр. Кавказ, Безенги - Адырсу</t>
  </si>
  <si>
    <t>Алтай, Южно-Чуйский хр.</t>
  </si>
  <si>
    <t>Алтай, Северо-Чуйский хр.</t>
  </si>
  <si>
    <t>Авг.2005</t>
  </si>
  <si>
    <t>Спортивные  походы  Абсолютный класс</t>
  </si>
  <si>
    <t>Группа походов  6 - 4 к.с.</t>
  </si>
  <si>
    <t>Спортивные  походы  4 к.с.</t>
  </si>
  <si>
    <t>Спортивные  походы  5 к.с.</t>
  </si>
  <si>
    <t>Группа походов  5 к.с.</t>
  </si>
  <si>
    <t>Группа походов  4 к.с.</t>
  </si>
  <si>
    <t>1</t>
  </si>
  <si>
    <t>2</t>
  </si>
  <si>
    <t>3-4</t>
  </si>
  <si>
    <t>14</t>
  </si>
  <si>
    <t>5</t>
  </si>
  <si>
    <t>6-7</t>
  </si>
  <si>
    <t>9-10</t>
  </si>
  <si>
    <t>12-13</t>
  </si>
  <si>
    <t>15</t>
  </si>
  <si>
    <t>6</t>
  </si>
  <si>
    <t>10-12</t>
  </si>
  <si>
    <t>VI*</t>
  </si>
  <si>
    <t>VI**</t>
  </si>
  <si>
    <t>Секретарь СК по виду                        МС   Д.Лехтман</t>
  </si>
  <si>
    <t>МС  СВК   Ярошевский А.Э.(г.Москва)</t>
  </si>
  <si>
    <t xml:space="preserve">   **  - по классификации ЦМКК Украины</t>
  </si>
  <si>
    <t xml:space="preserve">   *   - по классификации ЦМКК Беларусии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</si>
</sst>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  <numFmt numFmtId="171" formatCode="[$-419]mmmm\ yyyy;@"/>
  </numFmts>
  <fonts count="13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4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0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0" fillId="0" borderId="0" xfId="0" applyFont="1" applyAlignment="1">
      <alignment/>
    </xf>
    <xf numFmtId="2" fontId="0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 horizontal="left" vertical="top" wrapText="1"/>
    </xf>
    <xf numFmtId="2" fontId="0" fillId="0" borderId="7" xfId="0" applyNumberFormat="1" applyFont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0" fillId="0" borderId="0" xfId="0" applyFont="1" applyAlignment="1">
      <alignment horizontal="left" indent="1"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Alignment="1">
      <alignment horizontal="left" indent="4"/>
    </xf>
    <xf numFmtId="0" fontId="11" fillId="0" borderId="0" xfId="0" applyFont="1" applyAlignment="1">
      <alignment horizontal="left" indent="4"/>
    </xf>
    <xf numFmtId="0" fontId="0" fillId="0" borderId="3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69" fontId="0" fillId="0" borderId="2" xfId="0" applyNumberFormat="1" applyFont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164" fontId="5" fillId="0" borderId="2" xfId="0" applyNumberFormat="1" applyFont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top"/>
    </xf>
    <xf numFmtId="169" fontId="7" fillId="0" borderId="0" xfId="0" applyNumberFormat="1" applyFont="1" applyBorder="1" applyAlignment="1">
      <alignment horizontal="center" vertical="top"/>
    </xf>
    <xf numFmtId="169" fontId="6" fillId="0" borderId="0" xfId="0" applyNumberFormat="1" applyFont="1" applyBorder="1" applyAlignment="1">
      <alignment horizontal="center" vertical="top"/>
    </xf>
    <xf numFmtId="169" fontId="2" fillId="0" borderId="1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49" fontId="12" fillId="0" borderId="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9" fontId="1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8" xfId="0" applyBorder="1" applyAlignment="1">
      <alignment horizontal="justify"/>
    </xf>
    <xf numFmtId="0" fontId="0" fillId="0" borderId="11" xfId="0" applyBorder="1" applyAlignment="1">
      <alignment horizontal="justify"/>
    </xf>
    <xf numFmtId="0" fontId="0" fillId="0" borderId="1" xfId="0" applyBorder="1" applyAlignment="1">
      <alignment horizontal="justify"/>
    </xf>
    <xf numFmtId="0" fontId="0" fillId="0" borderId="0" xfId="0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3" xfId="0" applyBorder="1" applyAlignment="1">
      <alignment horizontal="justify"/>
    </xf>
    <xf numFmtId="0" fontId="0" fillId="0" borderId="14" xfId="0" applyBorder="1" applyAlignment="1">
      <alignment horizontal="justify"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0</xdr:rowOff>
    </xdr:from>
    <xdr:to>
      <xdr:col>1</xdr:col>
      <xdr:colOff>1076325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0</xdr:rowOff>
    </xdr:from>
    <xdr:to>
      <xdr:col>1</xdr:col>
      <xdr:colOff>1076325</xdr:colOff>
      <xdr:row>3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0</xdr:rowOff>
    </xdr:from>
    <xdr:to>
      <xdr:col>1</xdr:col>
      <xdr:colOff>1076325</xdr:colOff>
      <xdr:row>3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0</xdr:rowOff>
    </xdr:from>
    <xdr:to>
      <xdr:col>1</xdr:col>
      <xdr:colOff>1076325</xdr:colOff>
      <xdr:row>3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0</xdr:rowOff>
    </xdr:from>
    <xdr:to>
      <xdr:col>1</xdr:col>
      <xdr:colOff>1076325</xdr:colOff>
      <xdr:row>3</xdr:row>
      <xdr:rowOff>142875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0</xdr:rowOff>
    </xdr:from>
    <xdr:to>
      <xdr:col>1</xdr:col>
      <xdr:colOff>1076325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0</xdr:rowOff>
    </xdr:from>
    <xdr:to>
      <xdr:col>1</xdr:col>
      <xdr:colOff>1076325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0</xdr:rowOff>
    </xdr:from>
    <xdr:to>
      <xdr:col>1</xdr:col>
      <xdr:colOff>1076325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0</xdr:row>
      <xdr:rowOff>0</xdr:rowOff>
    </xdr:from>
    <xdr:to>
      <xdr:col>1</xdr:col>
      <xdr:colOff>1076325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2"/>
  <sheetViews>
    <sheetView zoomScale="75" zoomScaleNormal="75" workbookViewId="0" topLeftCell="A16">
      <selection activeCell="B14" sqref="B14"/>
    </sheetView>
  </sheetViews>
  <sheetFormatPr defaultColWidth="9.00390625" defaultRowHeight="12.75"/>
  <cols>
    <col min="1" max="1" width="3.75390625" style="0" customWidth="1"/>
    <col min="2" max="2" width="23.00390625" style="0" customWidth="1"/>
    <col min="3" max="3" width="46.25390625" style="0" customWidth="1"/>
    <col min="4" max="5" width="7.125" style="0" customWidth="1"/>
    <col min="6" max="6" width="11.25390625" style="0" customWidth="1"/>
    <col min="7" max="11" width="9.125" style="3" customWidth="1"/>
    <col min="12" max="12" width="9.25390625" style="3" bestFit="1" customWidth="1"/>
    <col min="13" max="13" width="10.375" style="24" bestFit="1" customWidth="1"/>
    <col min="14" max="14" width="9.125" style="2" customWidth="1"/>
    <col min="15" max="18" width="9.125" style="3" customWidth="1"/>
    <col min="19" max="19" width="9.25390625" style="3" bestFit="1" customWidth="1"/>
    <col min="20" max="16384" width="9.125" style="3" customWidth="1"/>
  </cols>
  <sheetData>
    <row r="1" spans="1:14" ht="12.75" customHeight="1">
      <c r="A1" s="89" t="s">
        <v>0</v>
      </c>
      <c r="B1" s="89"/>
      <c r="C1" s="68" t="s">
        <v>1</v>
      </c>
      <c r="D1" s="69"/>
      <c r="E1" s="69"/>
      <c r="F1" s="70"/>
      <c r="N1" s="3"/>
    </row>
    <row r="2" spans="1:14" ht="12.75" customHeight="1">
      <c r="A2" s="89"/>
      <c r="B2" s="89"/>
      <c r="C2" s="71"/>
      <c r="D2" s="72"/>
      <c r="E2" s="72"/>
      <c r="F2" s="73"/>
      <c r="N2" s="3"/>
    </row>
    <row r="3" spans="1:14" ht="12.75" customHeight="1">
      <c r="A3" s="89"/>
      <c r="B3" s="89"/>
      <c r="C3" s="71"/>
      <c r="D3" s="72"/>
      <c r="E3" s="72"/>
      <c r="F3" s="73"/>
      <c r="N3" s="3"/>
    </row>
    <row r="4" spans="1:14" ht="12.75" customHeight="1">
      <c r="A4" s="89"/>
      <c r="B4" s="89"/>
      <c r="C4" s="74"/>
      <c r="D4" s="75"/>
      <c r="E4" s="75"/>
      <c r="F4" s="76"/>
      <c r="N4" s="3"/>
    </row>
    <row r="5" spans="1:14" ht="15.75">
      <c r="A5" s="90" t="s">
        <v>2</v>
      </c>
      <c r="B5" s="90"/>
      <c r="C5" s="77" t="s">
        <v>35</v>
      </c>
      <c r="D5" s="78"/>
      <c r="E5" s="78"/>
      <c r="F5" s="79"/>
      <c r="N5" s="3"/>
    </row>
    <row r="6" spans="1:14" ht="16.5" customHeight="1">
      <c r="A6" s="4" t="s">
        <v>3</v>
      </c>
      <c r="B6" s="4"/>
      <c r="C6" s="80" t="s">
        <v>162</v>
      </c>
      <c r="D6" s="81"/>
      <c r="E6" s="81"/>
      <c r="F6" s="82"/>
      <c r="N6" s="3"/>
    </row>
    <row r="7" spans="1:14" ht="15.75">
      <c r="A7" s="4" t="s">
        <v>4</v>
      </c>
      <c r="B7" s="4"/>
      <c r="C7" s="103" t="s">
        <v>5</v>
      </c>
      <c r="D7" s="104"/>
      <c r="E7" s="104"/>
      <c r="F7" s="105"/>
      <c r="N7" s="3"/>
    </row>
    <row r="8" spans="1:14" ht="15.75">
      <c r="A8" s="4" t="s">
        <v>6</v>
      </c>
      <c r="B8" s="4"/>
      <c r="C8" s="97" t="s">
        <v>7</v>
      </c>
      <c r="D8" s="98"/>
      <c r="E8" s="98"/>
      <c r="F8" s="99"/>
      <c r="N8" s="3"/>
    </row>
    <row r="9" spans="1:13" s="6" customFormat="1" ht="21" customHeight="1">
      <c r="A9" s="100" t="s">
        <v>8</v>
      </c>
      <c r="B9" s="101"/>
      <c r="C9" s="101"/>
      <c r="D9" s="101"/>
      <c r="E9" s="101"/>
      <c r="F9" s="102"/>
      <c r="M9" s="25"/>
    </row>
    <row r="10" spans="1:14" ht="15" customHeight="1">
      <c r="A10" s="83" t="s">
        <v>9</v>
      </c>
      <c r="B10" s="91" t="s">
        <v>10</v>
      </c>
      <c r="C10" s="94" t="s">
        <v>11</v>
      </c>
      <c r="D10" s="86" t="s">
        <v>155</v>
      </c>
      <c r="E10" s="86" t="s">
        <v>12</v>
      </c>
      <c r="F10" s="86" t="s">
        <v>13</v>
      </c>
      <c r="N10" s="3"/>
    </row>
    <row r="11" spans="1:70" s="5" customFormat="1" ht="38.25" customHeight="1">
      <c r="A11" s="84"/>
      <c r="B11" s="92"/>
      <c r="C11" s="95"/>
      <c r="D11" s="87"/>
      <c r="E11" s="87"/>
      <c r="F11" s="87"/>
      <c r="G11" s="6"/>
      <c r="H11" s="6"/>
      <c r="I11" s="6"/>
      <c r="J11" s="6"/>
      <c r="K11" s="6"/>
      <c r="L11" s="6"/>
      <c r="M11" s="3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s="5" customFormat="1" ht="13.5" customHeight="1">
      <c r="A12" s="84"/>
      <c r="B12" s="92"/>
      <c r="C12" s="95"/>
      <c r="D12" s="87"/>
      <c r="E12" s="87"/>
      <c r="F12" s="87"/>
      <c r="G12" s="108" t="s">
        <v>14</v>
      </c>
      <c r="H12" s="108" t="s">
        <v>15</v>
      </c>
      <c r="I12" s="108" t="s">
        <v>26</v>
      </c>
      <c r="J12" s="108" t="s">
        <v>27</v>
      </c>
      <c r="K12" s="108" t="s">
        <v>16</v>
      </c>
      <c r="L12" s="109" t="s">
        <v>17</v>
      </c>
      <c r="M12" s="106" t="s">
        <v>18</v>
      </c>
      <c r="N12" s="2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s="8" customFormat="1" ht="16.5" customHeight="1" thickBot="1">
      <c r="A13" s="85"/>
      <c r="B13" s="93"/>
      <c r="C13" s="96"/>
      <c r="D13" s="88"/>
      <c r="E13" s="88"/>
      <c r="F13" s="88"/>
      <c r="G13" s="108"/>
      <c r="H13" s="108"/>
      <c r="I13" s="108"/>
      <c r="J13" s="108"/>
      <c r="K13" s="108"/>
      <c r="L13" s="109"/>
      <c r="M13" s="106"/>
      <c r="N13" s="30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</row>
    <row r="14" spans="1:70" s="13" customFormat="1" ht="21.75" customHeight="1">
      <c r="A14" s="9"/>
      <c r="B14" s="10"/>
      <c r="C14" s="41" t="s">
        <v>165</v>
      </c>
      <c r="D14" s="11"/>
      <c r="E14" s="11"/>
      <c r="F14" s="12"/>
      <c r="G14" s="108"/>
      <c r="H14" s="108"/>
      <c r="I14" s="108"/>
      <c r="J14" s="108"/>
      <c r="K14" s="108"/>
      <c r="L14" s="109"/>
      <c r="M14" s="106"/>
      <c r="N14" s="30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</row>
    <row r="15" spans="1:20" ht="28.5">
      <c r="A15" s="59">
        <v>1</v>
      </c>
      <c r="B15" s="18" t="s">
        <v>92</v>
      </c>
      <c r="C15" s="44" t="s">
        <v>87</v>
      </c>
      <c r="D15" s="47" t="s">
        <v>19</v>
      </c>
      <c r="E15" s="47" t="s">
        <v>19</v>
      </c>
      <c r="F15" s="16" t="s">
        <v>93</v>
      </c>
      <c r="G15" s="40">
        <v>44.7</v>
      </c>
      <c r="H15" s="40">
        <v>3.9</v>
      </c>
      <c r="I15" s="40">
        <v>1.9</v>
      </c>
      <c r="J15" s="40">
        <v>2.4</v>
      </c>
      <c r="K15" s="40">
        <v>2.9</v>
      </c>
      <c r="L15" s="60">
        <f aca="true" t="shared" si="0" ref="L15:L29">SUM(G15:K15)</f>
        <v>55.8</v>
      </c>
      <c r="M15" s="57" t="s">
        <v>166</v>
      </c>
      <c r="N15" s="55"/>
      <c r="O15" s="56"/>
      <c r="P15" s="56"/>
      <c r="Q15" s="56"/>
      <c r="R15" s="56"/>
      <c r="S15" s="50"/>
      <c r="T15" s="26"/>
    </row>
    <row r="16" spans="1:20" ht="28.5">
      <c r="A16" s="58">
        <v>2</v>
      </c>
      <c r="B16" s="18" t="s">
        <v>102</v>
      </c>
      <c r="C16" s="44" t="s">
        <v>103</v>
      </c>
      <c r="D16" s="47" t="s">
        <v>19</v>
      </c>
      <c r="E16" s="47" t="s">
        <v>19</v>
      </c>
      <c r="F16" s="16" t="s">
        <v>148</v>
      </c>
      <c r="G16" s="40">
        <v>47.9</v>
      </c>
      <c r="H16" s="40">
        <v>0.9</v>
      </c>
      <c r="I16" s="40">
        <v>1.4</v>
      </c>
      <c r="J16" s="40">
        <v>2</v>
      </c>
      <c r="K16" s="40">
        <v>1.9</v>
      </c>
      <c r="L16" s="60">
        <f t="shared" si="0"/>
        <v>54.099999999999994</v>
      </c>
      <c r="M16" s="57" t="s">
        <v>167</v>
      </c>
      <c r="N16" s="55"/>
      <c r="O16" s="56"/>
      <c r="P16" s="56"/>
      <c r="Q16" s="56"/>
      <c r="R16" s="56"/>
      <c r="S16" s="50"/>
      <c r="T16" s="26"/>
    </row>
    <row r="17" spans="1:20" ht="28.5">
      <c r="A17" s="59">
        <v>3</v>
      </c>
      <c r="B17" s="17" t="s">
        <v>86</v>
      </c>
      <c r="C17" s="44" t="s">
        <v>87</v>
      </c>
      <c r="D17" s="47" t="s">
        <v>19</v>
      </c>
      <c r="E17" s="47" t="s">
        <v>19</v>
      </c>
      <c r="F17" s="16" t="s">
        <v>88</v>
      </c>
      <c r="G17" s="40">
        <v>47.1</v>
      </c>
      <c r="H17" s="40">
        <v>0.2</v>
      </c>
      <c r="I17" s="40">
        <v>0.4</v>
      </c>
      <c r="J17" s="40">
        <v>2.9</v>
      </c>
      <c r="K17" s="40">
        <v>2.4</v>
      </c>
      <c r="L17" s="60">
        <f t="shared" si="0"/>
        <v>53</v>
      </c>
      <c r="M17" s="57" t="s">
        <v>168</v>
      </c>
      <c r="N17" s="55"/>
      <c r="O17" s="56"/>
      <c r="P17" s="56"/>
      <c r="Q17" s="56"/>
      <c r="R17" s="56"/>
      <c r="S17" s="50"/>
      <c r="T17" s="26"/>
    </row>
    <row r="18" spans="1:20" ht="28.5">
      <c r="A18" s="58">
        <v>4</v>
      </c>
      <c r="B18" s="23" t="s">
        <v>107</v>
      </c>
      <c r="C18" s="46" t="s">
        <v>108</v>
      </c>
      <c r="D18" s="47" t="s">
        <v>19</v>
      </c>
      <c r="E18" s="47" t="s">
        <v>19</v>
      </c>
      <c r="F18" s="61" t="s">
        <v>159</v>
      </c>
      <c r="G18" s="40">
        <v>46</v>
      </c>
      <c r="H18" s="40">
        <v>3.6</v>
      </c>
      <c r="I18" s="40">
        <v>-4</v>
      </c>
      <c r="J18" s="40">
        <v>2.4</v>
      </c>
      <c r="K18" s="40">
        <v>5</v>
      </c>
      <c r="L18" s="60">
        <f>SUM(G18:K18)</f>
        <v>53</v>
      </c>
      <c r="M18" s="57" t="s">
        <v>168</v>
      </c>
      <c r="N18" s="55"/>
      <c r="O18" s="56"/>
      <c r="P18" s="56"/>
      <c r="Q18" s="56"/>
      <c r="R18" s="56"/>
      <c r="S18" s="50"/>
      <c r="T18" s="26"/>
    </row>
    <row r="19" spans="1:20" ht="28.5">
      <c r="A19" s="59">
        <v>5</v>
      </c>
      <c r="B19" s="18" t="s">
        <v>89</v>
      </c>
      <c r="C19" s="44" t="s">
        <v>34</v>
      </c>
      <c r="D19" s="47" t="s">
        <v>19</v>
      </c>
      <c r="E19" s="47" t="s">
        <v>19</v>
      </c>
      <c r="F19" s="16" t="s">
        <v>90</v>
      </c>
      <c r="G19" s="40">
        <v>50.7</v>
      </c>
      <c r="H19" s="40">
        <v>1.3</v>
      </c>
      <c r="I19" s="40">
        <v>-3.5</v>
      </c>
      <c r="J19" s="40">
        <v>1.7</v>
      </c>
      <c r="K19" s="40">
        <v>1.7</v>
      </c>
      <c r="L19" s="60">
        <f t="shared" si="0"/>
        <v>51.900000000000006</v>
      </c>
      <c r="M19" s="57" t="s">
        <v>170</v>
      </c>
      <c r="N19" s="55"/>
      <c r="O19" s="56"/>
      <c r="P19" s="56"/>
      <c r="Q19" s="56"/>
      <c r="R19" s="56"/>
      <c r="S19" s="50"/>
      <c r="T19" s="26"/>
    </row>
    <row r="20" spans="1:20" ht="28.5">
      <c r="A20" s="58">
        <v>6</v>
      </c>
      <c r="B20" s="18" t="s">
        <v>62</v>
      </c>
      <c r="C20" s="43" t="s">
        <v>157</v>
      </c>
      <c r="D20" s="47" t="s">
        <v>19</v>
      </c>
      <c r="E20" s="47" t="s">
        <v>19</v>
      </c>
      <c r="F20" s="16" t="s">
        <v>85</v>
      </c>
      <c r="G20" s="40">
        <v>38</v>
      </c>
      <c r="H20" s="40">
        <v>7.2</v>
      </c>
      <c r="I20" s="40">
        <v>-1.1</v>
      </c>
      <c r="J20" s="40">
        <v>4.5</v>
      </c>
      <c r="K20" s="40">
        <v>2.4</v>
      </c>
      <c r="L20" s="60">
        <f t="shared" si="0"/>
        <v>51</v>
      </c>
      <c r="M20" s="57" t="s">
        <v>171</v>
      </c>
      <c r="N20" s="55"/>
      <c r="O20" s="56"/>
      <c r="P20" s="56"/>
      <c r="Q20" s="56"/>
      <c r="R20" s="56"/>
      <c r="S20" s="50"/>
      <c r="T20" s="26"/>
    </row>
    <row r="21" spans="1:20" ht="28.5">
      <c r="A21" s="59">
        <v>7</v>
      </c>
      <c r="B21" s="18" t="s">
        <v>104</v>
      </c>
      <c r="C21" s="44" t="s">
        <v>158</v>
      </c>
      <c r="D21" s="47" t="s">
        <v>19</v>
      </c>
      <c r="E21" s="47" t="s">
        <v>19</v>
      </c>
      <c r="F21" s="16" t="s">
        <v>149</v>
      </c>
      <c r="G21" s="40">
        <v>47</v>
      </c>
      <c r="H21" s="40">
        <v>2.3</v>
      </c>
      <c r="I21" s="40">
        <v>-0.4</v>
      </c>
      <c r="J21" s="40">
        <v>1.4</v>
      </c>
      <c r="K21" s="40">
        <v>0.7</v>
      </c>
      <c r="L21" s="60">
        <f t="shared" si="0"/>
        <v>51</v>
      </c>
      <c r="M21" s="57" t="s">
        <v>171</v>
      </c>
      <c r="N21" s="55"/>
      <c r="O21" s="56"/>
      <c r="P21" s="56"/>
      <c r="Q21" s="56"/>
      <c r="R21" s="56"/>
      <c r="S21" s="50"/>
      <c r="T21" s="26"/>
    </row>
    <row r="22" spans="1:20" ht="28.5">
      <c r="A22" s="58">
        <v>8</v>
      </c>
      <c r="B22" s="17" t="s">
        <v>81</v>
      </c>
      <c r="C22" s="44" t="s">
        <v>22</v>
      </c>
      <c r="D22" s="47" t="s">
        <v>19</v>
      </c>
      <c r="E22" s="47" t="s">
        <v>19</v>
      </c>
      <c r="F22" s="16" t="s">
        <v>82</v>
      </c>
      <c r="G22" s="40">
        <v>45.2</v>
      </c>
      <c r="H22" s="40">
        <v>0</v>
      </c>
      <c r="I22" s="40">
        <v>0.8</v>
      </c>
      <c r="J22" s="40">
        <v>2.3</v>
      </c>
      <c r="K22" s="40">
        <v>1.7</v>
      </c>
      <c r="L22" s="60">
        <f t="shared" si="0"/>
        <v>50</v>
      </c>
      <c r="M22" s="57" t="s">
        <v>110</v>
      </c>
      <c r="N22" s="55"/>
      <c r="O22" s="56"/>
      <c r="P22" s="56"/>
      <c r="Q22" s="56"/>
      <c r="R22" s="56"/>
      <c r="S22" s="50"/>
      <c r="T22" s="26"/>
    </row>
    <row r="23" spans="1:20" ht="28.5">
      <c r="A23" s="59">
        <v>9</v>
      </c>
      <c r="B23" s="18" t="s">
        <v>105</v>
      </c>
      <c r="C23" s="44" t="s">
        <v>106</v>
      </c>
      <c r="D23" s="47" t="s">
        <v>19</v>
      </c>
      <c r="E23" s="47" t="s">
        <v>19</v>
      </c>
      <c r="F23" s="16" t="s">
        <v>150</v>
      </c>
      <c r="G23" s="40">
        <v>45.7</v>
      </c>
      <c r="H23" s="40">
        <v>3.7</v>
      </c>
      <c r="I23" s="40">
        <v>-3.9</v>
      </c>
      <c r="J23" s="40">
        <v>1.1</v>
      </c>
      <c r="K23" s="40">
        <v>2.4</v>
      </c>
      <c r="L23" s="60">
        <f t="shared" si="0"/>
        <v>49.00000000000001</v>
      </c>
      <c r="M23" s="57" t="s">
        <v>172</v>
      </c>
      <c r="N23" s="55"/>
      <c r="O23" s="56"/>
      <c r="P23" s="56"/>
      <c r="Q23" s="56"/>
      <c r="R23" s="56"/>
      <c r="S23" s="50"/>
      <c r="T23" s="26"/>
    </row>
    <row r="24" spans="1:20" ht="30" customHeight="1">
      <c r="A24" s="58">
        <v>10</v>
      </c>
      <c r="B24" s="18" t="s">
        <v>129</v>
      </c>
      <c r="C24" s="44" t="s">
        <v>103</v>
      </c>
      <c r="D24" s="47" t="s">
        <v>19</v>
      </c>
      <c r="E24" s="47" t="s">
        <v>19</v>
      </c>
      <c r="F24" s="16" t="s">
        <v>147</v>
      </c>
      <c r="G24" s="40">
        <v>44.8</v>
      </c>
      <c r="H24" s="40">
        <v>0</v>
      </c>
      <c r="I24" s="40">
        <v>0.8</v>
      </c>
      <c r="J24" s="40">
        <v>2.1</v>
      </c>
      <c r="K24" s="40">
        <v>1.3</v>
      </c>
      <c r="L24" s="60">
        <f t="shared" si="0"/>
        <v>48.99999999999999</v>
      </c>
      <c r="M24" s="57" t="s">
        <v>172</v>
      </c>
      <c r="N24" s="55"/>
      <c r="O24" s="56"/>
      <c r="P24" s="56"/>
      <c r="Q24" s="56"/>
      <c r="R24" s="56"/>
      <c r="S24" s="50"/>
      <c r="T24" s="26"/>
    </row>
    <row r="25" spans="1:20" ht="28.5">
      <c r="A25" s="59">
        <v>11</v>
      </c>
      <c r="B25" s="18" t="s">
        <v>91</v>
      </c>
      <c r="C25" s="44" t="s">
        <v>87</v>
      </c>
      <c r="D25" s="47" t="s">
        <v>19</v>
      </c>
      <c r="E25" s="47" t="s">
        <v>19</v>
      </c>
      <c r="F25" s="16" t="s">
        <v>83</v>
      </c>
      <c r="G25" s="40">
        <v>45</v>
      </c>
      <c r="H25" s="40">
        <v>1.6</v>
      </c>
      <c r="I25" s="40">
        <v>-2</v>
      </c>
      <c r="J25" s="40">
        <v>0.6</v>
      </c>
      <c r="K25" s="40">
        <v>1.8</v>
      </c>
      <c r="L25" s="60">
        <f t="shared" si="0"/>
        <v>47</v>
      </c>
      <c r="M25" s="57" t="s">
        <v>113</v>
      </c>
      <c r="N25" s="55"/>
      <c r="O25" s="56"/>
      <c r="P25" s="56"/>
      <c r="Q25" s="56"/>
      <c r="R25" s="56"/>
      <c r="S25" s="50"/>
      <c r="T25" s="26"/>
    </row>
    <row r="26" spans="1:20" ht="28.5">
      <c r="A26" s="58">
        <v>12</v>
      </c>
      <c r="B26" s="18" t="s">
        <v>99</v>
      </c>
      <c r="C26" s="44" t="s">
        <v>100</v>
      </c>
      <c r="D26" s="47" t="s">
        <v>19</v>
      </c>
      <c r="E26" s="47" t="s">
        <v>19</v>
      </c>
      <c r="F26" s="16" t="s">
        <v>101</v>
      </c>
      <c r="G26" s="40">
        <v>42.4</v>
      </c>
      <c r="H26" s="40">
        <v>0.4</v>
      </c>
      <c r="I26" s="40">
        <v>0</v>
      </c>
      <c r="J26" s="40">
        <v>-0.7</v>
      </c>
      <c r="K26" s="40">
        <v>4</v>
      </c>
      <c r="L26" s="60">
        <f t="shared" si="0"/>
        <v>46.099999999999994</v>
      </c>
      <c r="M26" s="57" t="s">
        <v>173</v>
      </c>
      <c r="N26" s="55"/>
      <c r="O26" s="56"/>
      <c r="P26" s="56"/>
      <c r="Q26" s="56"/>
      <c r="R26" s="56"/>
      <c r="S26" s="50"/>
      <c r="T26" s="26"/>
    </row>
    <row r="27" spans="1:20" ht="28.5">
      <c r="A27" s="59">
        <v>13</v>
      </c>
      <c r="B27" s="17" t="s">
        <v>25</v>
      </c>
      <c r="C27" s="43" t="s">
        <v>69</v>
      </c>
      <c r="D27" s="47" t="s">
        <v>19</v>
      </c>
      <c r="E27" s="47" t="s">
        <v>19</v>
      </c>
      <c r="F27" s="16" t="s">
        <v>83</v>
      </c>
      <c r="G27" s="40">
        <v>43.6</v>
      </c>
      <c r="H27" s="40">
        <v>0.6</v>
      </c>
      <c r="I27" s="40">
        <v>-1.6</v>
      </c>
      <c r="J27" s="40">
        <v>0.6</v>
      </c>
      <c r="K27" s="40">
        <v>2.9</v>
      </c>
      <c r="L27" s="60">
        <f t="shared" si="0"/>
        <v>46.1</v>
      </c>
      <c r="M27" s="57" t="s">
        <v>173</v>
      </c>
      <c r="N27" s="55"/>
      <c r="O27" s="56"/>
      <c r="P27" s="56"/>
      <c r="Q27" s="56"/>
      <c r="R27" s="56"/>
      <c r="S27" s="50"/>
      <c r="T27" s="26"/>
    </row>
    <row r="28" spans="1:20" ht="28.5">
      <c r="A28" s="58">
        <v>14</v>
      </c>
      <c r="B28" s="18" t="s">
        <v>94</v>
      </c>
      <c r="C28" s="44" t="s">
        <v>34</v>
      </c>
      <c r="D28" s="47" t="s">
        <v>19</v>
      </c>
      <c r="E28" s="47" t="s">
        <v>19</v>
      </c>
      <c r="F28" s="16" t="s">
        <v>95</v>
      </c>
      <c r="G28" s="40">
        <v>40.3</v>
      </c>
      <c r="H28" s="40">
        <v>0</v>
      </c>
      <c r="I28" s="40">
        <v>-1.4</v>
      </c>
      <c r="J28" s="40">
        <v>1.1</v>
      </c>
      <c r="K28" s="40">
        <v>3.4</v>
      </c>
      <c r="L28" s="60">
        <f t="shared" si="0"/>
        <v>43.4</v>
      </c>
      <c r="M28" s="57" t="s">
        <v>169</v>
      </c>
      <c r="N28" s="55"/>
      <c r="O28" s="56"/>
      <c r="P28" s="56"/>
      <c r="Q28" s="56"/>
      <c r="R28" s="56"/>
      <c r="S28" s="50"/>
      <c r="T28" s="26"/>
    </row>
    <row r="29" spans="1:20" ht="28.5">
      <c r="A29" s="58">
        <v>15</v>
      </c>
      <c r="B29" s="18" t="s">
        <v>96</v>
      </c>
      <c r="C29" s="44" t="s">
        <v>97</v>
      </c>
      <c r="D29" s="47" t="s">
        <v>19</v>
      </c>
      <c r="E29" s="47" t="s">
        <v>19</v>
      </c>
      <c r="F29" s="16" t="s">
        <v>98</v>
      </c>
      <c r="G29" s="40">
        <v>39.3</v>
      </c>
      <c r="H29" s="40">
        <v>0.3</v>
      </c>
      <c r="I29" s="40">
        <v>-3.4</v>
      </c>
      <c r="J29" s="40">
        <v>0.4</v>
      </c>
      <c r="K29" s="40">
        <v>2.4</v>
      </c>
      <c r="L29" s="60">
        <f t="shared" si="0"/>
        <v>38.99999999999999</v>
      </c>
      <c r="M29" s="57" t="s">
        <v>174</v>
      </c>
      <c r="N29" s="55"/>
      <c r="O29" s="56"/>
      <c r="P29" s="56"/>
      <c r="Q29" s="56"/>
      <c r="R29" s="56"/>
      <c r="S29" s="50"/>
      <c r="T29" s="26"/>
    </row>
    <row r="30" spans="7:14" ht="12.75">
      <c r="G30" s="1"/>
      <c r="H30" s="1"/>
      <c r="I30" s="1"/>
      <c r="J30" s="1"/>
      <c r="K30" s="1"/>
      <c r="M30" s="36"/>
      <c r="N30" s="3"/>
    </row>
    <row r="31" ht="12.75">
      <c r="N31" s="3"/>
    </row>
    <row r="32" spans="2:14" ht="14.25">
      <c r="B32" s="32" t="s">
        <v>136</v>
      </c>
      <c r="C32" s="33" t="s">
        <v>137</v>
      </c>
      <c r="N32" s="3"/>
    </row>
    <row r="33" spans="2:14" ht="12.75">
      <c r="B33" s="31"/>
      <c r="C33" s="33" t="s">
        <v>141</v>
      </c>
      <c r="N33" s="3"/>
    </row>
    <row r="34" spans="3:14" ht="12.75">
      <c r="C34" s="34" t="s">
        <v>144</v>
      </c>
      <c r="N34" s="3"/>
    </row>
    <row r="35" spans="3:14" ht="12.75">
      <c r="C35" s="33" t="s">
        <v>139</v>
      </c>
      <c r="N35" s="3"/>
    </row>
    <row r="36" spans="2:14" ht="12.75">
      <c r="B36" s="31"/>
      <c r="C36" s="33" t="s">
        <v>140</v>
      </c>
      <c r="N36" s="3"/>
    </row>
    <row r="37" spans="3:14" ht="12.75">
      <c r="C37" s="33" t="s">
        <v>138</v>
      </c>
      <c r="N37" s="3"/>
    </row>
    <row r="38" spans="3:14" ht="12.75">
      <c r="C38" s="34" t="s">
        <v>180</v>
      </c>
      <c r="N38" s="3"/>
    </row>
    <row r="39" ht="12.75">
      <c r="N39" s="3"/>
    </row>
    <row r="40" spans="2:14" ht="13.5" customHeight="1">
      <c r="B40" s="107" t="s">
        <v>179</v>
      </c>
      <c r="C40" s="107"/>
      <c r="N40" s="3"/>
    </row>
    <row r="41" ht="12.75">
      <c r="N41" s="3"/>
    </row>
    <row r="42" spans="2:14" ht="13.5" customHeight="1">
      <c r="B42" s="107" t="s">
        <v>145</v>
      </c>
      <c r="C42" s="107"/>
      <c r="N42" s="3"/>
    </row>
    <row r="43" ht="12.75">
      <c r="N43" s="3"/>
    </row>
    <row r="44" ht="12.75">
      <c r="N44" s="3"/>
    </row>
    <row r="45" ht="12.75">
      <c r="N45" s="3"/>
    </row>
    <row r="46" ht="12.75">
      <c r="N46" s="3"/>
    </row>
    <row r="47" ht="12.75">
      <c r="N47" s="3"/>
    </row>
    <row r="48" ht="12.75">
      <c r="N48" s="3"/>
    </row>
    <row r="49" ht="12.75">
      <c r="N49" s="3"/>
    </row>
    <row r="50" ht="12.75">
      <c r="N50" s="3"/>
    </row>
    <row r="51" ht="12.75">
      <c r="N51" s="3"/>
    </row>
    <row r="52" ht="12.75">
      <c r="N52" s="3"/>
    </row>
    <row r="53" ht="12.75">
      <c r="N53" s="3"/>
    </row>
    <row r="54" ht="12.75">
      <c r="N54" s="3"/>
    </row>
    <row r="55" ht="12.75">
      <c r="N55" s="3"/>
    </row>
    <row r="56" ht="12.75">
      <c r="N56" s="3"/>
    </row>
    <row r="57" ht="12.75">
      <c r="N57" s="3"/>
    </row>
    <row r="58" ht="12.75">
      <c r="N58" s="3"/>
    </row>
    <row r="59" ht="12.75">
      <c r="N59" s="3"/>
    </row>
    <row r="60" ht="12.75">
      <c r="N60" s="3"/>
    </row>
    <row r="61" ht="12.75">
      <c r="N61" s="3"/>
    </row>
    <row r="62" ht="12.75">
      <c r="N62" s="3"/>
    </row>
  </sheetData>
  <mergeCells count="23">
    <mergeCell ref="M12:M14"/>
    <mergeCell ref="B40:C40"/>
    <mergeCell ref="B42:C42"/>
    <mergeCell ref="I12:I14"/>
    <mergeCell ref="J12:J14"/>
    <mergeCell ref="K12:K14"/>
    <mergeCell ref="L12:L14"/>
    <mergeCell ref="H12:H14"/>
    <mergeCell ref="G12:G14"/>
    <mergeCell ref="C8:F8"/>
    <mergeCell ref="A9:F9"/>
    <mergeCell ref="F10:F13"/>
    <mergeCell ref="C7:F7"/>
    <mergeCell ref="C1:F4"/>
    <mergeCell ref="C5:F5"/>
    <mergeCell ref="C6:F6"/>
    <mergeCell ref="A10:A13"/>
    <mergeCell ref="D10:D13"/>
    <mergeCell ref="E10:E13"/>
    <mergeCell ref="A1:B4"/>
    <mergeCell ref="A5:B5"/>
    <mergeCell ref="B10:B13"/>
    <mergeCell ref="C10:C13"/>
  </mergeCells>
  <printOptions/>
  <pageMargins left="0.75" right="0.75" top="1" bottom="1" header="0.5" footer="0.5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64"/>
  <sheetViews>
    <sheetView zoomScale="75" zoomScaleNormal="75" workbookViewId="0" topLeftCell="C28">
      <selection activeCell="B14" sqref="B14"/>
    </sheetView>
  </sheetViews>
  <sheetFormatPr defaultColWidth="9.00390625" defaultRowHeight="12.75"/>
  <cols>
    <col min="1" max="1" width="3.75390625" style="0" customWidth="1"/>
    <col min="2" max="2" width="23.00390625" style="0" customWidth="1"/>
    <col min="3" max="3" width="46.25390625" style="0" customWidth="1"/>
    <col min="4" max="5" width="7.125" style="0" customWidth="1"/>
    <col min="6" max="6" width="11.25390625" style="0" customWidth="1"/>
    <col min="7" max="11" width="9.125" style="3" customWidth="1"/>
    <col min="12" max="12" width="9.25390625" style="3" bestFit="1" customWidth="1"/>
    <col min="13" max="13" width="10.375" style="24" bestFit="1" customWidth="1"/>
    <col min="14" max="14" width="9.125" style="2" customWidth="1"/>
    <col min="15" max="18" width="9.125" style="3" customWidth="1"/>
    <col min="19" max="19" width="9.25390625" style="3" bestFit="1" customWidth="1"/>
    <col min="20" max="16384" width="9.125" style="3" customWidth="1"/>
  </cols>
  <sheetData>
    <row r="1" spans="1:14" ht="12.75" customHeight="1">
      <c r="A1" s="89" t="s">
        <v>0</v>
      </c>
      <c r="B1" s="89"/>
      <c r="C1" s="68" t="s">
        <v>1</v>
      </c>
      <c r="D1" s="69"/>
      <c r="E1" s="69"/>
      <c r="F1" s="70"/>
      <c r="N1" s="3"/>
    </row>
    <row r="2" spans="1:14" ht="12.75" customHeight="1">
      <c r="A2" s="89"/>
      <c r="B2" s="89"/>
      <c r="C2" s="71"/>
      <c r="D2" s="72"/>
      <c r="E2" s="72"/>
      <c r="F2" s="73"/>
      <c r="N2" s="3"/>
    </row>
    <row r="3" spans="1:14" ht="12.75" customHeight="1">
      <c r="A3" s="89"/>
      <c r="B3" s="89"/>
      <c r="C3" s="71"/>
      <c r="D3" s="72"/>
      <c r="E3" s="72"/>
      <c r="F3" s="73"/>
      <c r="N3" s="3"/>
    </row>
    <row r="4" spans="1:14" ht="12.75" customHeight="1">
      <c r="A4" s="89"/>
      <c r="B4" s="89"/>
      <c r="C4" s="74"/>
      <c r="D4" s="75"/>
      <c r="E4" s="75"/>
      <c r="F4" s="76"/>
      <c r="N4" s="3"/>
    </row>
    <row r="5" spans="1:14" ht="15.75">
      <c r="A5" s="90" t="s">
        <v>2</v>
      </c>
      <c r="B5" s="90"/>
      <c r="C5" s="77" t="s">
        <v>35</v>
      </c>
      <c r="D5" s="78"/>
      <c r="E5" s="78"/>
      <c r="F5" s="79"/>
      <c r="N5" s="3"/>
    </row>
    <row r="6" spans="1:14" ht="16.5" customHeight="1">
      <c r="A6" s="4" t="s">
        <v>3</v>
      </c>
      <c r="B6" s="4"/>
      <c r="C6" s="80" t="s">
        <v>163</v>
      </c>
      <c r="D6" s="81"/>
      <c r="E6" s="81"/>
      <c r="F6" s="82"/>
      <c r="N6" s="3"/>
    </row>
    <row r="7" spans="1:14" ht="15.75">
      <c r="A7" s="4" t="s">
        <v>4</v>
      </c>
      <c r="B7" s="4"/>
      <c r="C7" s="103" t="s">
        <v>5</v>
      </c>
      <c r="D7" s="104"/>
      <c r="E7" s="104"/>
      <c r="F7" s="105"/>
      <c r="N7" s="3"/>
    </row>
    <row r="8" spans="1:14" ht="15.75">
      <c r="A8" s="4" t="s">
        <v>6</v>
      </c>
      <c r="B8" s="4"/>
      <c r="C8" s="97" t="s">
        <v>7</v>
      </c>
      <c r="D8" s="98"/>
      <c r="E8" s="98"/>
      <c r="F8" s="99"/>
      <c r="N8" s="3"/>
    </row>
    <row r="9" spans="1:13" s="6" customFormat="1" ht="21" customHeight="1">
      <c r="A9" s="100" t="s">
        <v>8</v>
      </c>
      <c r="B9" s="101"/>
      <c r="C9" s="101"/>
      <c r="D9" s="101"/>
      <c r="E9" s="101"/>
      <c r="F9" s="102"/>
      <c r="M9" s="25"/>
    </row>
    <row r="10" spans="1:14" ht="15" customHeight="1">
      <c r="A10" s="83" t="s">
        <v>9</v>
      </c>
      <c r="B10" s="91" t="s">
        <v>10</v>
      </c>
      <c r="C10" s="94" t="s">
        <v>11</v>
      </c>
      <c r="D10" s="86" t="s">
        <v>155</v>
      </c>
      <c r="E10" s="86" t="s">
        <v>12</v>
      </c>
      <c r="F10" s="86" t="s">
        <v>13</v>
      </c>
      <c r="N10" s="3"/>
    </row>
    <row r="11" spans="1:70" s="5" customFormat="1" ht="38.25" customHeight="1">
      <c r="A11" s="84"/>
      <c r="B11" s="92"/>
      <c r="C11" s="95"/>
      <c r="D11" s="87"/>
      <c r="E11" s="87"/>
      <c r="F11" s="87"/>
      <c r="G11" s="6"/>
      <c r="H11" s="6"/>
      <c r="I11" s="6"/>
      <c r="J11" s="6"/>
      <c r="K11" s="6"/>
      <c r="L11" s="6"/>
      <c r="M11" s="3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s="5" customFormat="1" ht="13.5" customHeight="1">
      <c r="A12" s="84"/>
      <c r="B12" s="92"/>
      <c r="C12" s="95"/>
      <c r="D12" s="87"/>
      <c r="E12" s="87"/>
      <c r="F12" s="87"/>
      <c r="G12" s="108" t="s">
        <v>14</v>
      </c>
      <c r="H12" s="108" t="s">
        <v>15</v>
      </c>
      <c r="I12" s="108" t="s">
        <v>26</v>
      </c>
      <c r="J12" s="108" t="s">
        <v>27</v>
      </c>
      <c r="K12" s="108" t="s">
        <v>16</v>
      </c>
      <c r="L12" s="109" t="s">
        <v>17</v>
      </c>
      <c r="M12" s="106" t="s">
        <v>18</v>
      </c>
      <c r="N12" s="2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s="8" customFormat="1" ht="16.5" customHeight="1" thickBot="1">
      <c r="A13" s="85"/>
      <c r="B13" s="93"/>
      <c r="C13" s="96"/>
      <c r="D13" s="88"/>
      <c r="E13" s="88"/>
      <c r="F13" s="88"/>
      <c r="G13" s="108"/>
      <c r="H13" s="108"/>
      <c r="I13" s="108"/>
      <c r="J13" s="108"/>
      <c r="K13" s="108"/>
      <c r="L13" s="109"/>
      <c r="M13" s="106"/>
      <c r="N13" s="30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</row>
    <row r="14" spans="1:70" s="13" customFormat="1" ht="21.75" customHeight="1">
      <c r="A14" s="9"/>
      <c r="B14" s="10"/>
      <c r="C14" s="41" t="s">
        <v>164</v>
      </c>
      <c r="D14" s="11"/>
      <c r="E14" s="11"/>
      <c r="F14" s="12"/>
      <c r="G14" s="108"/>
      <c r="H14" s="108"/>
      <c r="I14" s="108"/>
      <c r="J14" s="108"/>
      <c r="K14" s="108"/>
      <c r="L14" s="109"/>
      <c r="M14" s="106"/>
      <c r="N14" s="30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</row>
    <row r="15" spans="1:70" s="13" customFormat="1" ht="30" customHeight="1">
      <c r="A15" s="58">
        <v>1</v>
      </c>
      <c r="B15" s="18" t="s">
        <v>72</v>
      </c>
      <c r="C15" s="43" t="s">
        <v>73</v>
      </c>
      <c r="D15" s="66" t="s">
        <v>20</v>
      </c>
      <c r="E15" s="66" t="s">
        <v>20</v>
      </c>
      <c r="F15" s="27" t="s">
        <v>74</v>
      </c>
      <c r="G15" s="38">
        <v>79.1</v>
      </c>
      <c r="H15" s="38">
        <v>4.1</v>
      </c>
      <c r="I15" s="38">
        <v>-8.3</v>
      </c>
      <c r="J15" s="38">
        <v>6</v>
      </c>
      <c r="K15" s="38">
        <v>5.1</v>
      </c>
      <c r="L15" s="60">
        <f>SUM(G15:K15)</f>
        <v>85.99999999999999</v>
      </c>
      <c r="M15" s="57" t="s">
        <v>166</v>
      </c>
      <c r="N15" s="51"/>
      <c r="O15" s="52"/>
      <c r="P15" s="52"/>
      <c r="Q15" s="52"/>
      <c r="R15" s="52"/>
      <c r="S15" s="50"/>
      <c r="T15" s="26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</row>
    <row r="16" spans="1:70" s="15" customFormat="1" ht="30" customHeight="1">
      <c r="A16" s="58">
        <v>2</v>
      </c>
      <c r="B16" s="18" t="s">
        <v>67</v>
      </c>
      <c r="C16" s="44" t="s">
        <v>154</v>
      </c>
      <c r="D16" s="66" t="s">
        <v>20</v>
      </c>
      <c r="E16" s="66" t="s">
        <v>20</v>
      </c>
      <c r="F16" s="21" t="s">
        <v>68</v>
      </c>
      <c r="G16" s="39">
        <v>68</v>
      </c>
      <c r="H16" s="39">
        <v>5.5</v>
      </c>
      <c r="I16" s="39">
        <v>-0.5</v>
      </c>
      <c r="J16" s="39">
        <v>2</v>
      </c>
      <c r="K16" s="39">
        <v>4</v>
      </c>
      <c r="L16" s="60">
        <f aca="true" t="shared" si="0" ref="L16:L28">SUM(G16:K16)</f>
        <v>79</v>
      </c>
      <c r="M16" s="57" t="s">
        <v>167</v>
      </c>
      <c r="N16" s="53"/>
      <c r="O16" s="54"/>
      <c r="P16" s="54"/>
      <c r="Q16" s="54"/>
      <c r="R16" s="54"/>
      <c r="S16" s="50"/>
      <c r="T16" s="2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s="19" customFormat="1" ht="30" customHeight="1">
      <c r="A17" s="58">
        <v>3</v>
      </c>
      <c r="B17" s="18" t="s">
        <v>60</v>
      </c>
      <c r="C17" s="44" t="s">
        <v>32</v>
      </c>
      <c r="D17" s="66" t="s">
        <v>20</v>
      </c>
      <c r="E17" s="66" t="s">
        <v>20</v>
      </c>
      <c r="F17" s="21" t="s">
        <v>61</v>
      </c>
      <c r="G17" s="39">
        <v>74.1</v>
      </c>
      <c r="H17" s="39">
        <v>1.7</v>
      </c>
      <c r="I17" s="39">
        <v>-6.9</v>
      </c>
      <c r="J17" s="39">
        <v>3.6</v>
      </c>
      <c r="K17" s="39">
        <v>3.3</v>
      </c>
      <c r="L17" s="60">
        <f t="shared" si="0"/>
        <v>75.79999999999998</v>
      </c>
      <c r="M17" s="57" t="s">
        <v>130</v>
      </c>
      <c r="N17" s="53"/>
      <c r="O17" s="54"/>
      <c r="P17" s="54"/>
      <c r="Q17" s="54"/>
      <c r="R17" s="54"/>
      <c r="S17" s="50"/>
      <c r="T17" s="2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s="19" customFormat="1" ht="30" customHeight="1">
      <c r="A18" s="58">
        <v>4</v>
      </c>
      <c r="B18" s="18" t="s">
        <v>75</v>
      </c>
      <c r="C18" s="44" t="s">
        <v>153</v>
      </c>
      <c r="D18" s="66" t="s">
        <v>20</v>
      </c>
      <c r="E18" s="66" t="s">
        <v>20</v>
      </c>
      <c r="F18" s="21" t="s">
        <v>76</v>
      </c>
      <c r="G18" s="39">
        <v>69.2</v>
      </c>
      <c r="H18" s="39">
        <v>7</v>
      </c>
      <c r="I18" s="39">
        <v>-8.5</v>
      </c>
      <c r="J18" s="39">
        <v>3.4</v>
      </c>
      <c r="K18" s="39">
        <v>3.1</v>
      </c>
      <c r="L18" s="60">
        <f t="shared" si="0"/>
        <v>74.2</v>
      </c>
      <c r="M18" s="57" t="s">
        <v>131</v>
      </c>
      <c r="N18" s="53"/>
      <c r="O18" s="54"/>
      <c r="P18" s="54"/>
      <c r="Q18" s="54"/>
      <c r="R18" s="54"/>
      <c r="S18" s="50"/>
      <c r="T18" s="2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s="19" customFormat="1" ht="30" customHeight="1">
      <c r="A19" s="58">
        <v>5</v>
      </c>
      <c r="B19" s="17" t="s">
        <v>51</v>
      </c>
      <c r="C19" s="44" t="s">
        <v>29</v>
      </c>
      <c r="D19" s="66" t="s">
        <v>20</v>
      </c>
      <c r="E19" s="66" t="s">
        <v>20</v>
      </c>
      <c r="F19" s="21" t="s">
        <v>52</v>
      </c>
      <c r="G19" s="39">
        <v>69</v>
      </c>
      <c r="H19" s="39">
        <v>0</v>
      </c>
      <c r="I19" s="39">
        <v>0.9</v>
      </c>
      <c r="J19" s="39">
        <v>0.8</v>
      </c>
      <c r="K19" s="39">
        <v>2.3</v>
      </c>
      <c r="L19" s="60">
        <f t="shared" si="0"/>
        <v>73</v>
      </c>
      <c r="M19" s="57" t="s">
        <v>170</v>
      </c>
      <c r="N19" s="53"/>
      <c r="O19" s="54"/>
      <c r="P19" s="54"/>
      <c r="Q19" s="54"/>
      <c r="R19" s="54"/>
      <c r="S19" s="50"/>
      <c r="T19" s="2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s="15" customFormat="1" ht="30" customHeight="1">
      <c r="A20" s="58">
        <v>6</v>
      </c>
      <c r="B20" s="17" t="s">
        <v>55</v>
      </c>
      <c r="C20" s="43" t="s">
        <v>156</v>
      </c>
      <c r="D20" s="66" t="s">
        <v>20</v>
      </c>
      <c r="E20" s="66" t="s">
        <v>20</v>
      </c>
      <c r="F20" s="21" t="s">
        <v>56</v>
      </c>
      <c r="G20" s="39">
        <v>66</v>
      </c>
      <c r="H20" s="39">
        <v>0</v>
      </c>
      <c r="I20" s="39">
        <v>-2.1</v>
      </c>
      <c r="J20" s="39">
        <v>0.9</v>
      </c>
      <c r="K20" s="39">
        <v>3.2</v>
      </c>
      <c r="L20" s="60">
        <f t="shared" si="0"/>
        <v>68</v>
      </c>
      <c r="M20" s="57" t="s">
        <v>175</v>
      </c>
      <c r="N20" s="53"/>
      <c r="O20" s="54"/>
      <c r="P20" s="54"/>
      <c r="Q20" s="54"/>
      <c r="R20" s="54"/>
      <c r="S20" s="50"/>
      <c r="T20" s="2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s="19" customFormat="1" ht="30" customHeight="1">
      <c r="A21" s="58">
        <v>7</v>
      </c>
      <c r="B21" s="18" t="s">
        <v>62</v>
      </c>
      <c r="C21" s="43" t="s">
        <v>84</v>
      </c>
      <c r="D21" s="66" t="s">
        <v>20</v>
      </c>
      <c r="E21" s="66" t="s">
        <v>20</v>
      </c>
      <c r="F21" s="21" t="s">
        <v>63</v>
      </c>
      <c r="G21" s="39">
        <v>58</v>
      </c>
      <c r="H21" s="39">
        <v>8.2</v>
      </c>
      <c r="I21" s="39">
        <v>-2.2</v>
      </c>
      <c r="J21" s="39">
        <v>0</v>
      </c>
      <c r="K21" s="39">
        <v>2.7</v>
      </c>
      <c r="L21" s="60">
        <f t="shared" si="0"/>
        <v>66.7</v>
      </c>
      <c r="M21" s="57" t="s">
        <v>109</v>
      </c>
      <c r="N21" s="53"/>
      <c r="O21" s="54"/>
      <c r="P21" s="54"/>
      <c r="Q21" s="54"/>
      <c r="R21" s="54"/>
      <c r="S21" s="50"/>
      <c r="T21" s="2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s="15" customFormat="1" ht="30" customHeight="1">
      <c r="A22" s="58">
        <v>8</v>
      </c>
      <c r="B22" s="18" t="s">
        <v>79</v>
      </c>
      <c r="C22" s="43" t="s">
        <v>65</v>
      </c>
      <c r="D22" s="66" t="s">
        <v>20</v>
      </c>
      <c r="E22" s="66" t="s">
        <v>20</v>
      </c>
      <c r="F22" s="21" t="s">
        <v>66</v>
      </c>
      <c r="G22" s="39">
        <v>57.4</v>
      </c>
      <c r="H22" s="39">
        <v>10.9</v>
      </c>
      <c r="I22" s="39">
        <v>-7.5</v>
      </c>
      <c r="J22" s="39">
        <v>0.9</v>
      </c>
      <c r="K22" s="39">
        <v>3.3</v>
      </c>
      <c r="L22" s="60">
        <f t="shared" si="0"/>
        <v>65</v>
      </c>
      <c r="M22" s="57" t="s">
        <v>110</v>
      </c>
      <c r="N22" s="53"/>
      <c r="O22" s="54"/>
      <c r="P22" s="54"/>
      <c r="Q22" s="54"/>
      <c r="R22" s="54"/>
      <c r="S22" s="50"/>
      <c r="T22" s="2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s="15" customFormat="1" ht="30" customHeight="1">
      <c r="A23" s="58">
        <v>9</v>
      </c>
      <c r="B23" s="18" t="s">
        <v>80</v>
      </c>
      <c r="C23" s="43" t="s">
        <v>69</v>
      </c>
      <c r="D23" s="66" t="s">
        <v>20</v>
      </c>
      <c r="E23" s="66" t="s">
        <v>20</v>
      </c>
      <c r="F23" s="21" t="s">
        <v>70</v>
      </c>
      <c r="G23" s="39">
        <v>62.4</v>
      </c>
      <c r="H23" s="39">
        <v>0</v>
      </c>
      <c r="I23" s="39">
        <v>-2</v>
      </c>
      <c r="J23" s="39">
        <v>0.1</v>
      </c>
      <c r="K23" s="39">
        <v>3.3</v>
      </c>
      <c r="L23" s="60">
        <f t="shared" si="0"/>
        <v>63.8</v>
      </c>
      <c r="M23" s="57" t="s">
        <v>111</v>
      </c>
      <c r="N23" s="53"/>
      <c r="O23" s="54"/>
      <c r="P23" s="54"/>
      <c r="Q23" s="54"/>
      <c r="R23" s="54"/>
      <c r="S23" s="50"/>
      <c r="T23" s="2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70" s="19" customFormat="1" ht="30" customHeight="1">
      <c r="A24" s="58">
        <v>10</v>
      </c>
      <c r="B24" s="18" t="s">
        <v>30</v>
      </c>
      <c r="C24" s="44" t="s">
        <v>31</v>
      </c>
      <c r="D24" s="66" t="s">
        <v>20</v>
      </c>
      <c r="E24" s="66" t="s">
        <v>20</v>
      </c>
      <c r="F24" s="21" t="s">
        <v>71</v>
      </c>
      <c r="G24" s="39">
        <v>59.2</v>
      </c>
      <c r="H24" s="39">
        <v>7.1</v>
      </c>
      <c r="I24" s="39">
        <v>-6</v>
      </c>
      <c r="J24" s="39">
        <v>0.4</v>
      </c>
      <c r="K24" s="39">
        <v>0.4</v>
      </c>
      <c r="L24" s="60">
        <f t="shared" si="0"/>
        <v>61.099999999999994</v>
      </c>
      <c r="M24" s="57" t="s">
        <v>176</v>
      </c>
      <c r="N24" s="53"/>
      <c r="O24" s="54"/>
      <c r="P24" s="54"/>
      <c r="Q24" s="54"/>
      <c r="R24" s="54"/>
      <c r="S24" s="50"/>
      <c r="T24" s="2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s="15" customFormat="1" ht="30" customHeight="1">
      <c r="A25" s="58">
        <v>11</v>
      </c>
      <c r="B25" s="17" t="s">
        <v>151</v>
      </c>
      <c r="C25" s="44" t="s">
        <v>53</v>
      </c>
      <c r="D25" s="66" t="s">
        <v>21</v>
      </c>
      <c r="E25" s="66" t="s">
        <v>20</v>
      </c>
      <c r="F25" s="21" t="s">
        <v>54</v>
      </c>
      <c r="G25" s="39">
        <v>59.5</v>
      </c>
      <c r="H25" s="39">
        <v>0.2</v>
      </c>
      <c r="I25" s="39">
        <v>-4.1</v>
      </c>
      <c r="J25" s="39">
        <v>3.7</v>
      </c>
      <c r="K25" s="39">
        <v>1.8</v>
      </c>
      <c r="L25" s="60">
        <f t="shared" si="0"/>
        <v>61.1</v>
      </c>
      <c r="M25" s="57" t="s">
        <v>176</v>
      </c>
      <c r="N25" s="53"/>
      <c r="O25" s="54"/>
      <c r="P25" s="54"/>
      <c r="Q25" s="54"/>
      <c r="R25" s="54"/>
      <c r="S25" s="50"/>
      <c r="T25" s="2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s="15" customFormat="1" ht="30" customHeight="1">
      <c r="A26" s="58">
        <v>12</v>
      </c>
      <c r="B26" s="28" t="s">
        <v>33</v>
      </c>
      <c r="C26" s="45" t="s">
        <v>77</v>
      </c>
      <c r="D26" s="67" t="s">
        <v>20</v>
      </c>
      <c r="E26" s="66" t="s">
        <v>20</v>
      </c>
      <c r="F26" s="22" t="s">
        <v>78</v>
      </c>
      <c r="G26" s="39">
        <v>62</v>
      </c>
      <c r="H26" s="39">
        <v>0.5</v>
      </c>
      <c r="I26" s="39">
        <v>-4.4</v>
      </c>
      <c r="J26" s="39">
        <v>0.1</v>
      </c>
      <c r="K26" s="39">
        <v>2.9</v>
      </c>
      <c r="L26" s="60">
        <f t="shared" si="0"/>
        <v>61.1</v>
      </c>
      <c r="M26" s="57" t="s">
        <v>176</v>
      </c>
      <c r="N26" s="53"/>
      <c r="O26" s="54"/>
      <c r="P26" s="54"/>
      <c r="Q26" s="54"/>
      <c r="R26" s="54"/>
      <c r="S26" s="50"/>
      <c r="T26" s="2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s="19" customFormat="1" ht="30" customHeight="1">
      <c r="A27" s="58">
        <v>13</v>
      </c>
      <c r="B27" s="18" t="s">
        <v>62</v>
      </c>
      <c r="C27" s="44" t="s">
        <v>22</v>
      </c>
      <c r="D27" s="66" t="s">
        <v>20</v>
      </c>
      <c r="E27" s="66" t="s">
        <v>20</v>
      </c>
      <c r="F27" s="21" t="s">
        <v>64</v>
      </c>
      <c r="G27" s="39">
        <v>58.8</v>
      </c>
      <c r="H27" s="39">
        <v>2.9</v>
      </c>
      <c r="I27" s="39">
        <v>-4.1</v>
      </c>
      <c r="J27" s="39">
        <v>0.1</v>
      </c>
      <c r="K27" s="39">
        <v>2.3</v>
      </c>
      <c r="L27" s="60">
        <f t="shared" si="0"/>
        <v>59.99999999999999</v>
      </c>
      <c r="M27" s="57" t="s">
        <v>115</v>
      </c>
      <c r="N27" s="53"/>
      <c r="O27" s="54"/>
      <c r="P27" s="54"/>
      <c r="Q27" s="54"/>
      <c r="R27" s="54"/>
      <c r="S27" s="50"/>
      <c r="T27" s="2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0" s="15" customFormat="1" ht="30" customHeight="1">
      <c r="A28" s="58">
        <v>14</v>
      </c>
      <c r="B28" s="17" t="s">
        <v>57</v>
      </c>
      <c r="C28" s="44" t="s">
        <v>58</v>
      </c>
      <c r="D28" s="66" t="s">
        <v>20</v>
      </c>
      <c r="E28" s="66" t="s">
        <v>20</v>
      </c>
      <c r="F28" s="21" t="s">
        <v>59</v>
      </c>
      <c r="G28" s="39">
        <v>59</v>
      </c>
      <c r="H28" s="39">
        <v>0.8</v>
      </c>
      <c r="I28" s="39">
        <v>-11.2</v>
      </c>
      <c r="J28" s="39">
        <v>0.1</v>
      </c>
      <c r="K28" s="39">
        <v>3.2</v>
      </c>
      <c r="L28" s="60">
        <f t="shared" si="0"/>
        <v>51.9</v>
      </c>
      <c r="M28" s="57" t="s">
        <v>169</v>
      </c>
      <c r="N28" s="53"/>
      <c r="O28" s="54"/>
      <c r="P28" s="54"/>
      <c r="Q28" s="54"/>
      <c r="R28" s="54"/>
      <c r="S28" s="50"/>
      <c r="T28" s="2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7:14" ht="12.75">
      <c r="G29" s="1"/>
      <c r="H29" s="1"/>
      <c r="I29" s="1"/>
      <c r="J29" s="1"/>
      <c r="K29" s="1"/>
      <c r="M29" s="36"/>
      <c r="N29" s="3"/>
    </row>
    <row r="30" ht="12.75">
      <c r="N30" s="3"/>
    </row>
    <row r="31" spans="2:14" ht="14.25">
      <c r="B31" s="32" t="s">
        <v>136</v>
      </c>
      <c r="C31" s="33" t="s">
        <v>137</v>
      </c>
      <c r="N31" s="3"/>
    </row>
    <row r="32" spans="2:14" ht="12.75">
      <c r="B32" s="31"/>
      <c r="C32" s="33" t="s">
        <v>141</v>
      </c>
      <c r="N32" s="3"/>
    </row>
    <row r="33" spans="3:14" ht="12.75">
      <c r="C33" s="33" t="s">
        <v>142</v>
      </c>
      <c r="N33" s="3"/>
    </row>
    <row r="34" spans="2:14" ht="12.75">
      <c r="B34" s="31"/>
      <c r="C34" s="33" t="s">
        <v>143</v>
      </c>
      <c r="N34" s="3"/>
    </row>
    <row r="35" spans="3:14" ht="12.75">
      <c r="C35" s="34" t="s">
        <v>144</v>
      </c>
      <c r="N35" s="3"/>
    </row>
    <row r="36" spans="3:14" ht="12.75">
      <c r="C36" s="33" t="s">
        <v>139</v>
      </c>
      <c r="N36" s="3"/>
    </row>
    <row r="37" spans="3:14" ht="12.75">
      <c r="C37" s="33" t="s">
        <v>146</v>
      </c>
      <c r="N37" s="3"/>
    </row>
    <row r="38" spans="2:14" ht="12.75">
      <c r="B38" s="31"/>
      <c r="C38" s="33" t="s">
        <v>140</v>
      </c>
      <c r="N38" s="3"/>
    </row>
    <row r="39" spans="3:14" ht="12.75">
      <c r="C39" s="33" t="s">
        <v>138</v>
      </c>
      <c r="N39" s="3"/>
    </row>
    <row r="40" spans="3:14" ht="12.75">
      <c r="C40" s="34" t="s">
        <v>180</v>
      </c>
      <c r="N40" s="3"/>
    </row>
    <row r="41" ht="12.75">
      <c r="N41" s="3"/>
    </row>
    <row r="42" spans="2:14" ht="13.5" customHeight="1">
      <c r="B42" s="107" t="s">
        <v>179</v>
      </c>
      <c r="C42" s="107"/>
      <c r="N42" s="3"/>
    </row>
    <row r="43" ht="12.75">
      <c r="N43" s="3"/>
    </row>
    <row r="44" spans="2:14" ht="13.5" customHeight="1">
      <c r="B44" s="107" t="s">
        <v>145</v>
      </c>
      <c r="C44" s="107"/>
      <c r="N44" s="3"/>
    </row>
    <row r="45" ht="12.75">
      <c r="N45" s="3"/>
    </row>
    <row r="46" ht="12.75">
      <c r="N46" s="3"/>
    </row>
    <row r="47" ht="12.75">
      <c r="N47" s="3"/>
    </row>
    <row r="48" ht="12.75">
      <c r="N48" s="3"/>
    </row>
    <row r="49" ht="12.75">
      <c r="N49" s="3"/>
    </row>
    <row r="50" ht="12.75">
      <c r="N50" s="3"/>
    </row>
    <row r="51" ht="12.75">
      <c r="N51" s="3"/>
    </row>
    <row r="52" ht="12.75">
      <c r="N52" s="3"/>
    </row>
    <row r="53" ht="12.75">
      <c r="N53" s="3"/>
    </row>
    <row r="54" ht="12.75">
      <c r="N54" s="3"/>
    </row>
    <row r="55" ht="12.75">
      <c r="N55" s="3"/>
    </row>
    <row r="56" ht="12.75">
      <c r="N56" s="3"/>
    </row>
    <row r="57" ht="12.75">
      <c r="N57" s="3"/>
    </row>
    <row r="58" ht="12.75">
      <c r="N58" s="3"/>
    </row>
    <row r="59" ht="12.75">
      <c r="N59" s="3"/>
    </row>
    <row r="60" ht="12.75">
      <c r="N60" s="3"/>
    </row>
    <row r="61" ht="12.75">
      <c r="N61" s="3"/>
    </row>
    <row r="62" ht="12.75">
      <c r="N62" s="3"/>
    </row>
    <row r="63" ht="12.75">
      <c r="N63" s="3"/>
    </row>
    <row r="64" ht="12.75">
      <c r="N64" s="3"/>
    </row>
  </sheetData>
  <mergeCells count="23">
    <mergeCell ref="M12:M14"/>
    <mergeCell ref="B42:C42"/>
    <mergeCell ref="B44:C44"/>
    <mergeCell ref="I12:I14"/>
    <mergeCell ref="J12:J14"/>
    <mergeCell ref="K12:K14"/>
    <mergeCell ref="L12:L14"/>
    <mergeCell ref="E10:E13"/>
    <mergeCell ref="F10:F13"/>
    <mergeCell ref="G12:G14"/>
    <mergeCell ref="H12:H14"/>
    <mergeCell ref="A10:A13"/>
    <mergeCell ref="B10:B13"/>
    <mergeCell ref="C10:C13"/>
    <mergeCell ref="D10:D13"/>
    <mergeCell ref="C6:F6"/>
    <mergeCell ref="C7:F7"/>
    <mergeCell ref="C8:F8"/>
    <mergeCell ref="A9:F9"/>
    <mergeCell ref="A1:B4"/>
    <mergeCell ref="C1:F4"/>
    <mergeCell ref="A5:B5"/>
    <mergeCell ref="C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8"/>
  <sheetViews>
    <sheetView tabSelected="1" zoomScale="75" zoomScaleNormal="75" workbookViewId="0" topLeftCell="A1">
      <selection activeCell="B53" sqref="B53"/>
    </sheetView>
  </sheetViews>
  <sheetFormatPr defaultColWidth="9.00390625" defaultRowHeight="12.75"/>
  <cols>
    <col min="1" max="1" width="3.75390625" style="0" customWidth="1"/>
    <col min="2" max="2" width="23.00390625" style="0" customWidth="1"/>
    <col min="3" max="3" width="46.25390625" style="0" customWidth="1"/>
    <col min="4" max="5" width="7.125" style="0" customWidth="1"/>
    <col min="6" max="6" width="11.25390625" style="0" customWidth="1"/>
    <col min="7" max="11" width="9.125" style="3" customWidth="1"/>
    <col min="12" max="12" width="9.25390625" style="3" bestFit="1" customWidth="1"/>
    <col min="13" max="13" width="10.375" style="24" bestFit="1" customWidth="1"/>
    <col min="14" max="14" width="9.125" style="2" customWidth="1"/>
    <col min="15" max="18" width="9.125" style="3" customWidth="1"/>
    <col min="19" max="19" width="9.25390625" style="3" bestFit="1" customWidth="1"/>
    <col min="20" max="16384" width="9.125" style="3" customWidth="1"/>
  </cols>
  <sheetData>
    <row r="1" spans="1:14" ht="12.75" customHeight="1">
      <c r="A1" s="89" t="s">
        <v>0</v>
      </c>
      <c r="B1" s="89"/>
      <c r="C1" s="68" t="s">
        <v>1</v>
      </c>
      <c r="D1" s="69"/>
      <c r="E1" s="69"/>
      <c r="F1" s="70"/>
      <c r="N1" s="3"/>
    </row>
    <row r="2" spans="1:14" ht="12.75" customHeight="1">
      <c r="A2" s="89"/>
      <c r="B2" s="89"/>
      <c r="C2" s="71"/>
      <c r="D2" s="72"/>
      <c r="E2" s="72"/>
      <c r="F2" s="73"/>
      <c r="N2" s="3"/>
    </row>
    <row r="3" spans="1:14" ht="12.75" customHeight="1">
      <c r="A3" s="89"/>
      <c r="B3" s="89"/>
      <c r="C3" s="71"/>
      <c r="D3" s="72"/>
      <c r="E3" s="72"/>
      <c r="F3" s="73"/>
      <c r="N3" s="3"/>
    </row>
    <row r="4" spans="1:14" ht="12.75" customHeight="1">
      <c r="A4" s="89"/>
      <c r="B4" s="89"/>
      <c r="C4" s="74"/>
      <c r="D4" s="75"/>
      <c r="E4" s="75"/>
      <c r="F4" s="76"/>
      <c r="N4" s="3"/>
    </row>
    <row r="5" spans="1:14" ht="15.75">
      <c r="A5" s="90" t="s">
        <v>2</v>
      </c>
      <c r="B5" s="90"/>
      <c r="C5" s="77" t="s">
        <v>35</v>
      </c>
      <c r="D5" s="78"/>
      <c r="E5" s="78"/>
      <c r="F5" s="79"/>
      <c r="N5" s="3"/>
    </row>
    <row r="6" spans="1:14" ht="16.5" customHeight="1">
      <c r="A6" s="4" t="s">
        <v>3</v>
      </c>
      <c r="B6" s="4"/>
      <c r="C6" s="80" t="s">
        <v>160</v>
      </c>
      <c r="D6" s="81"/>
      <c r="E6" s="81"/>
      <c r="F6" s="82"/>
      <c r="N6" s="3"/>
    </row>
    <row r="7" spans="1:14" ht="15.75">
      <c r="A7" s="4" t="s">
        <v>4</v>
      </c>
      <c r="B7" s="4"/>
      <c r="C7" s="103" t="s">
        <v>5</v>
      </c>
      <c r="D7" s="104"/>
      <c r="E7" s="104"/>
      <c r="F7" s="105"/>
      <c r="N7" s="3"/>
    </row>
    <row r="8" spans="1:14" ht="15.75">
      <c r="A8" s="4" t="s">
        <v>6</v>
      </c>
      <c r="B8" s="4"/>
      <c r="C8" s="97" t="s">
        <v>7</v>
      </c>
      <c r="D8" s="98"/>
      <c r="E8" s="98"/>
      <c r="F8" s="99"/>
      <c r="N8" s="3"/>
    </row>
    <row r="9" spans="1:13" s="6" customFormat="1" ht="21" customHeight="1">
      <c r="A9" s="100" t="s">
        <v>8</v>
      </c>
      <c r="B9" s="101"/>
      <c r="C9" s="101"/>
      <c r="D9" s="101"/>
      <c r="E9" s="101"/>
      <c r="F9" s="102"/>
      <c r="M9" s="25"/>
    </row>
    <row r="10" spans="1:14" ht="15" customHeight="1">
      <c r="A10" s="83" t="s">
        <v>9</v>
      </c>
      <c r="B10" s="91" t="s">
        <v>10</v>
      </c>
      <c r="C10" s="94" t="s">
        <v>11</v>
      </c>
      <c r="D10" s="86" t="s">
        <v>155</v>
      </c>
      <c r="E10" s="86" t="s">
        <v>12</v>
      </c>
      <c r="F10" s="86" t="s">
        <v>13</v>
      </c>
      <c r="N10" s="3"/>
    </row>
    <row r="11" spans="1:70" s="5" customFormat="1" ht="38.25" customHeight="1">
      <c r="A11" s="84"/>
      <c r="B11" s="92"/>
      <c r="C11" s="95"/>
      <c r="D11" s="87"/>
      <c r="E11" s="87"/>
      <c r="F11" s="87"/>
      <c r="G11" s="6"/>
      <c r="H11" s="6"/>
      <c r="I11" s="6"/>
      <c r="J11" s="6"/>
      <c r="K11" s="6"/>
      <c r="L11" s="6"/>
      <c r="M11" s="3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s="5" customFormat="1" ht="13.5" customHeight="1">
      <c r="A12" s="84"/>
      <c r="B12" s="92"/>
      <c r="C12" s="95"/>
      <c r="D12" s="87"/>
      <c r="E12" s="87"/>
      <c r="F12" s="87"/>
      <c r="G12" s="108" t="s">
        <v>14</v>
      </c>
      <c r="H12" s="108" t="s">
        <v>15</v>
      </c>
      <c r="I12" s="108" t="s">
        <v>26</v>
      </c>
      <c r="J12" s="108" t="s">
        <v>27</v>
      </c>
      <c r="K12" s="108" t="s">
        <v>16</v>
      </c>
      <c r="L12" s="109" t="s">
        <v>17</v>
      </c>
      <c r="M12" s="106" t="s">
        <v>18</v>
      </c>
      <c r="N12" s="2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s="8" customFormat="1" ht="16.5" customHeight="1" thickBot="1">
      <c r="A13" s="85"/>
      <c r="B13" s="93"/>
      <c r="C13" s="96"/>
      <c r="D13" s="88"/>
      <c r="E13" s="88"/>
      <c r="F13" s="88"/>
      <c r="G13" s="108"/>
      <c r="H13" s="108"/>
      <c r="I13" s="108"/>
      <c r="J13" s="108"/>
      <c r="K13" s="108"/>
      <c r="L13" s="109"/>
      <c r="M13" s="106"/>
      <c r="N13" s="30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</row>
    <row r="14" spans="1:70" s="13" customFormat="1" ht="21.75" customHeight="1">
      <c r="A14" s="9"/>
      <c r="B14" s="10"/>
      <c r="C14" s="41" t="s">
        <v>161</v>
      </c>
      <c r="D14" s="11"/>
      <c r="E14" s="11"/>
      <c r="F14" s="12"/>
      <c r="G14" s="108"/>
      <c r="H14" s="108"/>
      <c r="I14" s="108"/>
      <c r="J14" s="108"/>
      <c r="K14" s="108"/>
      <c r="L14" s="109"/>
      <c r="M14" s="106"/>
      <c r="N14" s="30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</row>
    <row r="15" spans="1:70" s="14" customFormat="1" ht="30" customHeight="1">
      <c r="A15" s="58">
        <v>1</v>
      </c>
      <c r="B15" s="18" t="s">
        <v>40</v>
      </c>
      <c r="C15" s="42" t="s">
        <v>41</v>
      </c>
      <c r="D15" s="47" t="s">
        <v>23</v>
      </c>
      <c r="E15" s="47" t="s">
        <v>23</v>
      </c>
      <c r="F15" s="16" t="s">
        <v>44</v>
      </c>
      <c r="G15" s="37">
        <v>110.4</v>
      </c>
      <c r="H15" s="37">
        <v>17.1</v>
      </c>
      <c r="I15" s="37">
        <v>4.1</v>
      </c>
      <c r="J15" s="37">
        <v>10</v>
      </c>
      <c r="K15" s="37">
        <v>7.4</v>
      </c>
      <c r="L15" s="60">
        <f aca="true" t="shared" si="0" ref="L15:L50">SUM(G15:K15)</f>
        <v>149</v>
      </c>
      <c r="M15" s="57">
        <v>1</v>
      </c>
      <c r="N15" s="48"/>
      <c r="O15" s="49"/>
      <c r="P15" s="49"/>
      <c r="Q15" s="49"/>
      <c r="R15" s="49"/>
      <c r="S15" s="50"/>
      <c r="T15" s="26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</row>
    <row r="16" spans="1:70" s="14" customFormat="1" ht="30" customHeight="1">
      <c r="A16" s="59">
        <v>2</v>
      </c>
      <c r="B16" s="17" t="s">
        <v>36</v>
      </c>
      <c r="C16" s="42" t="s">
        <v>28</v>
      </c>
      <c r="D16" s="47" t="s">
        <v>23</v>
      </c>
      <c r="E16" s="47" t="s">
        <v>23</v>
      </c>
      <c r="F16" s="16" t="s">
        <v>37</v>
      </c>
      <c r="G16" s="37">
        <v>99.7</v>
      </c>
      <c r="H16" s="37">
        <v>3.3</v>
      </c>
      <c r="I16" s="37">
        <v>-2.3</v>
      </c>
      <c r="J16" s="37">
        <v>4.3</v>
      </c>
      <c r="K16" s="37">
        <v>5.9</v>
      </c>
      <c r="L16" s="60">
        <f t="shared" si="0"/>
        <v>110.9</v>
      </c>
      <c r="M16" s="57">
        <v>2</v>
      </c>
      <c r="N16" s="48"/>
      <c r="O16" s="49"/>
      <c r="P16" s="49"/>
      <c r="Q16" s="49"/>
      <c r="R16" s="49"/>
      <c r="S16" s="50"/>
      <c r="T16" s="26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</row>
    <row r="17" spans="1:70" s="13" customFormat="1" ht="30" customHeight="1">
      <c r="A17" s="58">
        <v>3</v>
      </c>
      <c r="B17" s="18" t="s">
        <v>72</v>
      </c>
      <c r="C17" s="43" t="s">
        <v>73</v>
      </c>
      <c r="D17" s="47" t="s">
        <v>20</v>
      </c>
      <c r="E17" s="47" t="s">
        <v>20</v>
      </c>
      <c r="F17" s="27" t="s">
        <v>74</v>
      </c>
      <c r="G17" s="38">
        <v>79.1</v>
      </c>
      <c r="H17" s="38">
        <v>4.1</v>
      </c>
      <c r="I17" s="38">
        <v>-8.3</v>
      </c>
      <c r="J17" s="38">
        <v>6</v>
      </c>
      <c r="K17" s="38">
        <v>5.1</v>
      </c>
      <c r="L17" s="60">
        <f>SUM(G17:K17)</f>
        <v>85.99999999999999</v>
      </c>
      <c r="M17" s="57" t="s">
        <v>130</v>
      </c>
      <c r="N17" s="51"/>
      <c r="O17" s="52"/>
      <c r="P17" s="52"/>
      <c r="Q17" s="52"/>
      <c r="R17" s="52"/>
      <c r="S17" s="50"/>
      <c r="T17" s="26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</row>
    <row r="18" spans="1:20" ht="30" customHeight="1">
      <c r="A18" s="59">
        <v>4</v>
      </c>
      <c r="B18" s="18" t="s">
        <v>48</v>
      </c>
      <c r="C18" s="42" t="s">
        <v>49</v>
      </c>
      <c r="D18" s="47" t="s">
        <v>24</v>
      </c>
      <c r="E18" s="47" t="s">
        <v>24</v>
      </c>
      <c r="F18" s="16" t="s">
        <v>50</v>
      </c>
      <c r="G18" s="37">
        <v>77.8</v>
      </c>
      <c r="H18" s="37">
        <v>1.2</v>
      </c>
      <c r="I18" s="37">
        <v>-3.3</v>
      </c>
      <c r="J18" s="37">
        <v>1</v>
      </c>
      <c r="K18" s="37">
        <v>4.4</v>
      </c>
      <c r="L18" s="60">
        <f t="shared" si="0"/>
        <v>81.10000000000001</v>
      </c>
      <c r="M18" s="57" t="s">
        <v>131</v>
      </c>
      <c r="N18" s="48"/>
      <c r="O18" s="49"/>
      <c r="P18" s="49"/>
      <c r="Q18" s="49"/>
      <c r="R18" s="49"/>
      <c r="S18" s="50"/>
      <c r="T18" s="26"/>
    </row>
    <row r="19" spans="1:20" ht="43.5" customHeight="1">
      <c r="A19" s="58">
        <v>5</v>
      </c>
      <c r="B19" s="17" t="s">
        <v>38</v>
      </c>
      <c r="C19" s="42" t="s">
        <v>22</v>
      </c>
      <c r="D19" s="47" t="s">
        <v>23</v>
      </c>
      <c r="E19" s="47" t="s">
        <v>20</v>
      </c>
      <c r="F19" s="16" t="s">
        <v>43</v>
      </c>
      <c r="G19" s="37">
        <v>78.2</v>
      </c>
      <c r="H19" s="37">
        <v>1.6</v>
      </c>
      <c r="I19" s="37">
        <v>-3.1</v>
      </c>
      <c r="J19" s="37">
        <v>0.2</v>
      </c>
      <c r="K19" s="37">
        <v>2.1</v>
      </c>
      <c r="L19" s="60">
        <f t="shared" si="0"/>
        <v>79</v>
      </c>
      <c r="M19" s="57" t="s">
        <v>132</v>
      </c>
      <c r="N19" s="48"/>
      <c r="O19" s="49"/>
      <c r="P19" s="49"/>
      <c r="Q19" s="49"/>
      <c r="R19" s="49"/>
      <c r="S19" s="50"/>
      <c r="T19" s="26"/>
    </row>
    <row r="20" spans="1:70" s="15" customFormat="1" ht="30" customHeight="1">
      <c r="A20" s="59">
        <v>6</v>
      </c>
      <c r="B20" s="18" t="s">
        <v>67</v>
      </c>
      <c r="C20" s="44" t="s">
        <v>154</v>
      </c>
      <c r="D20" s="47" t="s">
        <v>20</v>
      </c>
      <c r="E20" s="47" t="s">
        <v>20</v>
      </c>
      <c r="F20" s="21" t="s">
        <v>68</v>
      </c>
      <c r="G20" s="39">
        <v>68</v>
      </c>
      <c r="H20" s="39">
        <v>5.5</v>
      </c>
      <c r="I20" s="39">
        <v>-0.5</v>
      </c>
      <c r="J20" s="39">
        <v>2</v>
      </c>
      <c r="K20" s="39">
        <v>4</v>
      </c>
      <c r="L20" s="60">
        <f t="shared" si="0"/>
        <v>79</v>
      </c>
      <c r="M20" s="57" t="s">
        <v>132</v>
      </c>
      <c r="N20" s="53"/>
      <c r="O20" s="54"/>
      <c r="P20" s="54"/>
      <c r="Q20" s="54"/>
      <c r="R20" s="54"/>
      <c r="S20" s="50"/>
      <c r="T20" s="2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s="19" customFormat="1" ht="30" customHeight="1">
      <c r="A21" s="58">
        <v>7</v>
      </c>
      <c r="B21" s="18" t="s">
        <v>60</v>
      </c>
      <c r="C21" s="44" t="s">
        <v>32</v>
      </c>
      <c r="D21" s="47" t="s">
        <v>20</v>
      </c>
      <c r="E21" s="47" t="s">
        <v>20</v>
      </c>
      <c r="F21" s="21" t="s">
        <v>61</v>
      </c>
      <c r="G21" s="39">
        <v>74.4</v>
      </c>
      <c r="H21" s="39">
        <v>1.7</v>
      </c>
      <c r="I21" s="39">
        <v>-6.8</v>
      </c>
      <c r="J21" s="39">
        <v>3.6</v>
      </c>
      <c r="K21" s="39">
        <v>3.3</v>
      </c>
      <c r="L21" s="60">
        <f t="shared" si="0"/>
        <v>76.2</v>
      </c>
      <c r="M21" s="57" t="s">
        <v>109</v>
      </c>
      <c r="N21" s="53"/>
      <c r="O21" s="54"/>
      <c r="P21" s="54"/>
      <c r="Q21" s="54"/>
      <c r="R21" s="54"/>
      <c r="S21" s="50"/>
      <c r="T21" s="2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s="19" customFormat="1" ht="30" customHeight="1">
      <c r="A22" s="59">
        <v>8</v>
      </c>
      <c r="B22" s="18" t="s">
        <v>75</v>
      </c>
      <c r="C22" s="44" t="s">
        <v>153</v>
      </c>
      <c r="D22" s="47" t="s">
        <v>20</v>
      </c>
      <c r="E22" s="47" t="s">
        <v>20</v>
      </c>
      <c r="F22" s="21" t="s">
        <v>76</v>
      </c>
      <c r="G22" s="39">
        <v>69.1</v>
      </c>
      <c r="H22" s="39">
        <v>7</v>
      </c>
      <c r="I22" s="39">
        <v>-8.6</v>
      </c>
      <c r="J22" s="39">
        <v>3.4</v>
      </c>
      <c r="K22" s="39">
        <v>3.1</v>
      </c>
      <c r="L22" s="60">
        <f t="shared" si="0"/>
        <v>74</v>
      </c>
      <c r="M22" s="57" t="s">
        <v>110</v>
      </c>
      <c r="N22" s="53"/>
      <c r="O22" s="54"/>
      <c r="P22" s="54"/>
      <c r="Q22" s="54"/>
      <c r="R22" s="54"/>
      <c r="S22" s="50"/>
      <c r="T22" s="2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s="19" customFormat="1" ht="30" customHeight="1">
      <c r="A23" s="58">
        <v>9</v>
      </c>
      <c r="B23" s="17" t="s">
        <v>51</v>
      </c>
      <c r="C23" s="44" t="s">
        <v>29</v>
      </c>
      <c r="D23" s="47" t="s">
        <v>20</v>
      </c>
      <c r="E23" s="47" t="s">
        <v>20</v>
      </c>
      <c r="F23" s="21" t="s">
        <v>52</v>
      </c>
      <c r="G23" s="39">
        <v>69</v>
      </c>
      <c r="H23" s="39">
        <v>0</v>
      </c>
      <c r="I23" s="39">
        <v>0.9</v>
      </c>
      <c r="J23" s="39">
        <v>0.8</v>
      </c>
      <c r="K23" s="39">
        <v>2.3</v>
      </c>
      <c r="L23" s="60">
        <f t="shared" si="0"/>
        <v>73</v>
      </c>
      <c r="M23" s="57" t="s">
        <v>111</v>
      </c>
      <c r="N23" s="53"/>
      <c r="O23" s="54"/>
      <c r="P23" s="54"/>
      <c r="Q23" s="54"/>
      <c r="R23" s="54"/>
      <c r="S23" s="50"/>
      <c r="T23" s="2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20" ht="30" customHeight="1">
      <c r="A24" s="59">
        <v>10</v>
      </c>
      <c r="B24" s="18" t="s">
        <v>45</v>
      </c>
      <c r="C24" s="44" t="s">
        <v>46</v>
      </c>
      <c r="D24" s="47" t="s">
        <v>177</v>
      </c>
      <c r="E24" s="47" t="s">
        <v>20</v>
      </c>
      <c r="F24" s="16" t="s">
        <v>47</v>
      </c>
      <c r="G24" s="37">
        <v>70.2</v>
      </c>
      <c r="H24" s="37">
        <v>0.2</v>
      </c>
      <c r="I24" s="37">
        <v>-5</v>
      </c>
      <c r="J24" s="37">
        <v>0.7</v>
      </c>
      <c r="K24" s="37">
        <v>2.4</v>
      </c>
      <c r="L24" s="60">
        <f t="shared" si="0"/>
        <v>68.50000000000001</v>
      </c>
      <c r="M24" s="57" t="s">
        <v>112</v>
      </c>
      <c r="N24" s="48"/>
      <c r="O24" s="49"/>
      <c r="P24" s="49"/>
      <c r="Q24" s="49"/>
      <c r="R24" s="49"/>
      <c r="S24" s="50"/>
      <c r="T24" s="26"/>
    </row>
    <row r="25" spans="1:70" s="15" customFormat="1" ht="30" customHeight="1">
      <c r="A25" s="58">
        <v>11</v>
      </c>
      <c r="B25" s="17" t="s">
        <v>55</v>
      </c>
      <c r="C25" s="43" t="s">
        <v>156</v>
      </c>
      <c r="D25" s="47" t="s">
        <v>20</v>
      </c>
      <c r="E25" s="47" t="s">
        <v>20</v>
      </c>
      <c r="F25" s="21" t="s">
        <v>56</v>
      </c>
      <c r="G25" s="39">
        <v>66</v>
      </c>
      <c r="H25" s="39">
        <v>0</v>
      </c>
      <c r="I25" s="39">
        <v>-2.1</v>
      </c>
      <c r="J25" s="39">
        <v>0.9</v>
      </c>
      <c r="K25" s="39">
        <v>3.2</v>
      </c>
      <c r="L25" s="60">
        <f t="shared" si="0"/>
        <v>68</v>
      </c>
      <c r="M25" s="57" t="s">
        <v>113</v>
      </c>
      <c r="N25" s="53"/>
      <c r="O25" s="54"/>
      <c r="P25" s="54"/>
      <c r="Q25" s="54"/>
      <c r="R25" s="54"/>
      <c r="S25" s="50"/>
      <c r="T25" s="2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s="19" customFormat="1" ht="30" customHeight="1">
      <c r="A26" s="59">
        <v>12</v>
      </c>
      <c r="B26" s="18" t="s">
        <v>62</v>
      </c>
      <c r="C26" s="43" t="s">
        <v>84</v>
      </c>
      <c r="D26" s="47" t="s">
        <v>20</v>
      </c>
      <c r="E26" s="47" t="s">
        <v>20</v>
      </c>
      <c r="F26" s="21" t="s">
        <v>63</v>
      </c>
      <c r="G26" s="39">
        <v>58</v>
      </c>
      <c r="H26" s="39">
        <v>8.2</v>
      </c>
      <c r="I26" s="39">
        <v>-2.2</v>
      </c>
      <c r="J26" s="39">
        <v>0</v>
      </c>
      <c r="K26" s="39">
        <v>2.7</v>
      </c>
      <c r="L26" s="60">
        <f t="shared" si="0"/>
        <v>66.7</v>
      </c>
      <c r="M26" s="57" t="s">
        <v>114</v>
      </c>
      <c r="N26" s="53"/>
      <c r="O26" s="54"/>
      <c r="P26" s="54"/>
      <c r="Q26" s="54"/>
      <c r="R26" s="54"/>
      <c r="S26" s="50"/>
      <c r="T26" s="2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s="15" customFormat="1" ht="30" customHeight="1">
      <c r="A27" s="58">
        <v>13</v>
      </c>
      <c r="B27" s="18" t="s">
        <v>79</v>
      </c>
      <c r="C27" s="43" t="s">
        <v>65</v>
      </c>
      <c r="D27" s="47" t="s">
        <v>20</v>
      </c>
      <c r="E27" s="47" t="s">
        <v>20</v>
      </c>
      <c r="F27" s="21" t="s">
        <v>66</v>
      </c>
      <c r="G27" s="39">
        <v>57.4</v>
      </c>
      <c r="H27" s="39">
        <v>10.9</v>
      </c>
      <c r="I27" s="39">
        <v>-7.5</v>
      </c>
      <c r="J27" s="39">
        <v>0.9</v>
      </c>
      <c r="K27" s="39">
        <v>3.3</v>
      </c>
      <c r="L27" s="60">
        <f t="shared" si="0"/>
        <v>65</v>
      </c>
      <c r="M27" s="57" t="s">
        <v>115</v>
      </c>
      <c r="N27" s="53"/>
      <c r="O27" s="54"/>
      <c r="P27" s="54"/>
      <c r="Q27" s="54"/>
      <c r="R27" s="54"/>
      <c r="S27" s="50"/>
      <c r="T27" s="2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20" ht="30" customHeight="1">
      <c r="A28" s="59">
        <v>14</v>
      </c>
      <c r="B28" s="17" t="s">
        <v>39</v>
      </c>
      <c r="C28" s="44" t="s">
        <v>22</v>
      </c>
      <c r="D28" s="47" t="s">
        <v>178</v>
      </c>
      <c r="E28" s="47" t="s">
        <v>20</v>
      </c>
      <c r="F28" s="16" t="s">
        <v>42</v>
      </c>
      <c r="G28" s="37">
        <v>66.1</v>
      </c>
      <c r="H28" s="37">
        <v>0</v>
      </c>
      <c r="I28" s="37">
        <v>-5.5</v>
      </c>
      <c r="J28" s="37">
        <v>0</v>
      </c>
      <c r="K28" s="37">
        <v>3.2</v>
      </c>
      <c r="L28" s="60">
        <f t="shared" si="0"/>
        <v>63.8</v>
      </c>
      <c r="M28" s="57" t="s">
        <v>118</v>
      </c>
      <c r="N28" s="48"/>
      <c r="O28" s="49"/>
      <c r="P28" s="49"/>
      <c r="Q28" s="49"/>
      <c r="R28" s="49"/>
      <c r="S28" s="50"/>
      <c r="T28" s="26"/>
    </row>
    <row r="29" spans="1:70" s="15" customFormat="1" ht="30" customHeight="1">
      <c r="A29" s="58">
        <v>15</v>
      </c>
      <c r="B29" s="18" t="s">
        <v>80</v>
      </c>
      <c r="C29" s="43" t="s">
        <v>69</v>
      </c>
      <c r="D29" s="47" t="s">
        <v>20</v>
      </c>
      <c r="E29" s="47" t="s">
        <v>20</v>
      </c>
      <c r="F29" s="21" t="s">
        <v>70</v>
      </c>
      <c r="G29" s="39">
        <v>62.4</v>
      </c>
      <c r="H29" s="39">
        <v>0</v>
      </c>
      <c r="I29" s="39">
        <v>-2</v>
      </c>
      <c r="J29" s="39">
        <v>0.1</v>
      </c>
      <c r="K29" s="39">
        <v>3.3</v>
      </c>
      <c r="L29" s="60">
        <f t="shared" si="0"/>
        <v>63.8</v>
      </c>
      <c r="M29" s="57" t="s">
        <v>118</v>
      </c>
      <c r="N29" s="53"/>
      <c r="O29" s="54"/>
      <c r="P29" s="54"/>
      <c r="Q29" s="54"/>
      <c r="R29" s="54"/>
      <c r="S29" s="50"/>
      <c r="T29" s="2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s="19" customFormat="1" ht="30" customHeight="1">
      <c r="A30" s="59">
        <v>16</v>
      </c>
      <c r="B30" s="18" t="s">
        <v>30</v>
      </c>
      <c r="C30" s="44" t="s">
        <v>31</v>
      </c>
      <c r="D30" s="47" t="s">
        <v>20</v>
      </c>
      <c r="E30" s="47" t="s">
        <v>20</v>
      </c>
      <c r="F30" s="21" t="s">
        <v>71</v>
      </c>
      <c r="G30" s="39">
        <v>59.2</v>
      </c>
      <c r="H30" s="39">
        <v>7.1</v>
      </c>
      <c r="I30" s="39">
        <v>-6</v>
      </c>
      <c r="J30" s="39">
        <v>0.4</v>
      </c>
      <c r="K30" s="39">
        <v>0.4</v>
      </c>
      <c r="L30" s="60">
        <f t="shared" si="0"/>
        <v>61.099999999999994</v>
      </c>
      <c r="M30" s="57" t="s">
        <v>119</v>
      </c>
      <c r="N30" s="53"/>
      <c r="O30" s="54"/>
      <c r="P30" s="54"/>
      <c r="Q30" s="54"/>
      <c r="R30" s="54"/>
      <c r="S30" s="50"/>
      <c r="T30" s="2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s="15" customFormat="1" ht="30" customHeight="1">
      <c r="A31" s="58">
        <v>17</v>
      </c>
      <c r="B31" s="17" t="s">
        <v>151</v>
      </c>
      <c r="C31" s="44" t="s">
        <v>53</v>
      </c>
      <c r="D31" s="47" t="s">
        <v>21</v>
      </c>
      <c r="E31" s="47" t="s">
        <v>20</v>
      </c>
      <c r="F31" s="21" t="s">
        <v>54</v>
      </c>
      <c r="G31" s="39">
        <v>59.5</v>
      </c>
      <c r="H31" s="39">
        <v>0.2</v>
      </c>
      <c r="I31" s="39">
        <v>-4.1</v>
      </c>
      <c r="J31" s="39">
        <v>3.7</v>
      </c>
      <c r="K31" s="39">
        <v>1.8</v>
      </c>
      <c r="L31" s="60">
        <f t="shared" si="0"/>
        <v>61.1</v>
      </c>
      <c r="M31" s="57" t="s">
        <v>119</v>
      </c>
      <c r="N31" s="53"/>
      <c r="O31" s="54"/>
      <c r="P31" s="54"/>
      <c r="Q31" s="54"/>
      <c r="R31" s="54"/>
      <c r="S31" s="50"/>
      <c r="T31" s="2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s="15" customFormat="1" ht="30" customHeight="1">
      <c r="A32" s="59">
        <v>18</v>
      </c>
      <c r="B32" s="28" t="s">
        <v>33</v>
      </c>
      <c r="C32" s="45" t="s">
        <v>77</v>
      </c>
      <c r="D32" s="62" t="s">
        <v>20</v>
      </c>
      <c r="E32" s="47" t="s">
        <v>20</v>
      </c>
      <c r="F32" s="22" t="s">
        <v>78</v>
      </c>
      <c r="G32" s="39">
        <v>62</v>
      </c>
      <c r="H32" s="39">
        <v>0.5</v>
      </c>
      <c r="I32" s="39">
        <v>-4.4</v>
      </c>
      <c r="J32" s="39">
        <v>0.1</v>
      </c>
      <c r="K32" s="39">
        <v>2.9</v>
      </c>
      <c r="L32" s="60">
        <f t="shared" si="0"/>
        <v>61.1</v>
      </c>
      <c r="M32" s="57" t="s">
        <v>119</v>
      </c>
      <c r="N32" s="53"/>
      <c r="O32" s="54"/>
      <c r="P32" s="54"/>
      <c r="Q32" s="54"/>
      <c r="R32" s="54"/>
      <c r="S32" s="50"/>
      <c r="T32" s="2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0" s="19" customFormat="1" ht="30" customHeight="1">
      <c r="A33" s="58">
        <v>19</v>
      </c>
      <c r="B33" s="18" t="s">
        <v>62</v>
      </c>
      <c r="C33" s="44" t="s">
        <v>22</v>
      </c>
      <c r="D33" s="47" t="s">
        <v>20</v>
      </c>
      <c r="E33" s="47" t="s">
        <v>20</v>
      </c>
      <c r="F33" s="21" t="s">
        <v>64</v>
      </c>
      <c r="G33" s="39">
        <v>58.8</v>
      </c>
      <c r="H33" s="39">
        <v>2.9</v>
      </c>
      <c r="I33" s="39">
        <v>-4.1</v>
      </c>
      <c r="J33" s="39">
        <v>0.1</v>
      </c>
      <c r="K33" s="39">
        <v>2.3</v>
      </c>
      <c r="L33" s="60">
        <f t="shared" si="0"/>
        <v>59.99999999999999</v>
      </c>
      <c r="M33" s="57" t="s">
        <v>116</v>
      </c>
      <c r="N33" s="53"/>
      <c r="O33" s="54"/>
      <c r="P33" s="54"/>
      <c r="Q33" s="54"/>
      <c r="R33" s="54"/>
      <c r="S33" s="50"/>
      <c r="T33" s="2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20" ht="28.5">
      <c r="A34" s="59">
        <v>20</v>
      </c>
      <c r="B34" s="18" t="s">
        <v>92</v>
      </c>
      <c r="C34" s="44" t="s">
        <v>87</v>
      </c>
      <c r="D34" s="47" t="s">
        <v>19</v>
      </c>
      <c r="E34" s="47" t="s">
        <v>19</v>
      </c>
      <c r="F34" s="16" t="s">
        <v>93</v>
      </c>
      <c r="G34" s="40">
        <v>44.7</v>
      </c>
      <c r="H34" s="40">
        <v>3.9</v>
      </c>
      <c r="I34" s="40">
        <v>1.9</v>
      </c>
      <c r="J34" s="40">
        <v>2.4</v>
      </c>
      <c r="K34" s="40">
        <v>2.9</v>
      </c>
      <c r="L34" s="60">
        <f t="shared" si="0"/>
        <v>55.8</v>
      </c>
      <c r="M34" s="57" t="s">
        <v>122</v>
      </c>
      <c r="N34" s="55"/>
      <c r="O34" s="56"/>
      <c r="P34" s="56"/>
      <c r="Q34" s="56"/>
      <c r="R34" s="56"/>
      <c r="S34" s="50"/>
      <c r="T34" s="26"/>
    </row>
    <row r="35" spans="1:20" ht="28.5">
      <c r="A35" s="58">
        <v>21</v>
      </c>
      <c r="B35" s="18" t="s">
        <v>102</v>
      </c>
      <c r="C35" s="44" t="s">
        <v>103</v>
      </c>
      <c r="D35" s="47" t="s">
        <v>19</v>
      </c>
      <c r="E35" s="47" t="s">
        <v>19</v>
      </c>
      <c r="F35" s="16" t="s">
        <v>148</v>
      </c>
      <c r="G35" s="40">
        <v>47.9</v>
      </c>
      <c r="H35" s="40">
        <v>0.9</v>
      </c>
      <c r="I35" s="40">
        <v>1.4</v>
      </c>
      <c r="J35" s="40">
        <v>2</v>
      </c>
      <c r="K35" s="40">
        <v>1.9</v>
      </c>
      <c r="L35" s="60">
        <f t="shared" si="0"/>
        <v>54.099999999999994</v>
      </c>
      <c r="M35" s="57" t="s">
        <v>133</v>
      </c>
      <c r="N35" s="55"/>
      <c r="O35" s="56"/>
      <c r="P35" s="56"/>
      <c r="Q35" s="56"/>
      <c r="R35" s="56"/>
      <c r="S35" s="50"/>
      <c r="T35" s="26"/>
    </row>
    <row r="36" spans="1:20" ht="28.5">
      <c r="A36" s="59">
        <v>22</v>
      </c>
      <c r="B36" s="17" t="s">
        <v>86</v>
      </c>
      <c r="C36" s="44" t="s">
        <v>87</v>
      </c>
      <c r="D36" s="47" t="s">
        <v>19</v>
      </c>
      <c r="E36" s="47" t="s">
        <v>19</v>
      </c>
      <c r="F36" s="16" t="s">
        <v>88</v>
      </c>
      <c r="G36" s="40">
        <v>47.1</v>
      </c>
      <c r="H36" s="40">
        <v>0.2</v>
      </c>
      <c r="I36" s="40">
        <v>0.4</v>
      </c>
      <c r="J36" s="40">
        <v>2.9</v>
      </c>
      <c r="K36" s="40">
        <v>2.4</v>
      </c>
      <c r="L36" s="60">
        <f t="shared" si="0"/>
        <v>53</v>
      </c>
      <c r="M36" s="57" t="s">
        <v>117</v>
      </c>
      <c r="N36" s="55"/>
      <c r="O36" s="56"/>
      <c r="P36" s="56"/>
      <c r="Q36" s="56"/>
      <c r="R36" s="56"/>
      <c r="S36" s="50"/>
      <c r="T36" s="26"/>
    </row>
    <row r="37" spans="1:20" ht="28.5">
      <c r="A37" s="58">
        <v>23</v>
      </c>
      <c r="B37" s="23" t="s">
        <v>107</v>
      </c>
      <c r="C37" s="46" t="s">
        <v>108</v>
      </c>
      <c r="D37" s="47" t="s">
        <v>19</v>
      </c>
      <c r="E37" s="47" t="s">
        <v>19</v>
      </c>
      <c r="F37" s="61" t="s">
        <v>159</v>
      </c>
      <c r="G37" s="40">
        <v>46</v>
      </c>
      <c r="H37" s="40">
        <v>3.6</v>
      </c>
      <c r="I37" s="40">
        <v>-4</v>
      </c>
      <c r="J37" s="40">
        <v>2.4</v>
      </c>
      <c r="K37" s="40">
        <v>5</v>
      </c>
      <c r="L37" s="60">
        <f>SUM(G37:K37)</f>
        <v>53</v>
      </c>
      <c r="M37" s="57" t="s">
        <v>117</v>
      </c>
      <c r="N37" s="55"/>
      <c r="O37" s="56"/>
      <c r="P37" s="56"/>
      <c r="Q37" s="56"/>
      <c r="R37" s="56"/>
      <c r="S37" s="50"/>
      <c r="T37" s="26"/>
    </row>
    <row r="38" spans="1:20" ht="28.5">
      <c r="A38" s="59">
        <v>24</v>
      </c>
      <c r="B38" s="18" t="s">
        <v>89</v>
      </c>
      <c r="C38" s="44" t="s">
        <v>34</v>
      </c>
      <c r="D38" s="47" t="s">
        <v>19</v>
      </c>
      <c r="E38" s="47" t="s">
        <v>19</v>
      </c>
      <c r="F38" s="16" t="s">
        <v>90</v>
      </c>
      <c r="G38" s="40">
        <v>50.7</v>
      </c>
      <c r="H38" s="40">
        <v>1.3</v>
      </c>
      <c r="I38" s="40">
        <v>-3.5</v>
      </c>
      <c r="J38" s="40">
        <v>1.7</v>
      </c>
      <c r="K38" s="40">
        <v>1.7</v>
      </c>
      <c r="L38" s="60">
        <f t="shared" si="0"/>
        <v>51.900000000000006</v>
      </c>
      <c r="M38" s="57" t="s">
        <v>128</v>
      </c>
      <c r="N38" s="55"/>
      <c r="O38" s="56"/>
      <c r="P38" s="56"/>
      <c r="Q38" s="56"/>
      <c r="R38" s="56"/>
      <c r="S38" s="50"/>
      <c r="T38" s="26"/>
    </row>
    <row r="39" spans="1:70" s="15" customFormat="1" ht="30" customHeight="1">
      <c r="A39" s="58">
        <v>25</v>
      </c>
      <c r="B39" s="17" t="s">
        <v>57</v>
      </c>
      <c r="C39" s="44" t="s">
        <v>58</v>
      </c>
      <c r="D39" s="47" t="s">
        <v>20</v>
      </c>
      <c r="E39" s="47" t="s">
        <v>20</v>
      </c>
      <c r="F39" s="21" t="s">
        <v>59</v>
      </c>
      <c r="G39" s="39">
        <v>59</v>
      </c>
      <c r="H39" s="39">
        <v>0.8</v>
      </c>
      <c r="I39" s="39">
        <v>-11.2</v>
      </c>
      <c r="J39" s="39">
        <v>0.1</v>
      </c>
      <c r="K39" s="39">
        <v>3.2</v>
      </c>
      <c r="L39" s="60">
        <f t="shared" si="0"/>
        <v>51.9</v>
      </c>
      <c r="M39" s="57" t="s">
        <v>128</v>
      </c>
      <c r="N39" s="53"/>
      <c r="O39" s="54"/>
      <c r="P39" s="54"/>
      <c r="Q39" s="54"/>
      <c r="R39" s="54"/>
      <c r="S39" s="50"/>
      <c r="T39" s="2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20" ht="28.5">
      <c r="A40" s="59">
        <v>26</v>
      </c>
      <c r="B40" s="18" t="s">
        <v>62</v>
      </c>
      <c r="C40" s="43" t="s">
        <v>157</v>
      </c>
      <c r="D40" s="47" t="s">
        <v>19</v>
      </c>
      <c r="E40" s="47" t="s">
        <v>19</v>
      </c>
      <c r="F40" s="16" t="s">
        <v>85</v>
      </c>
      <c r="G40" s="40">
        <v>38</v>
      </c>
      <c r="H40" s="40">
        <v>7.2</v>
      </c>
      <c r="I40" s="40">
        <v>-1.1</v>
      </c>
      <c r="J40" s="40">
        <v>4.5</v>
      </c>
      <c r="K40" s="40">
        <v>2.4</v>
      </c>
      <c r="L40" s="60">
        <f t="shared" si="0"/>
        <v>51</v>
      </c>
      <c r="M40" s="57" t="s">
        <v>121</v>
      </c>
      <c r="N40" s="55"/>
      <c r="O40" s="56"/>
      <c r="P40" s="56"/>
      <c r="Q40" s="56"/>
      <c r="R40" s="56"/>
      <c r="S40" s="50"/>
      <c r="T40" s="26"/>
    </row>
    <row r="41" spans="1:20" ht="28.5">
      <c r="A41" s="58">
        <v>27</v>
      </c>
      <c r="B41" s="18" t="s">
        <v>104</v>
      </c>
      <c r="C41" s="44" t="s">
        <v>158</v>
      </c>
      <c r="D41" s="47" t="s">
        <v>19</v>
      </c>
      <c r="E41" s="47" t="s">
        <v>19</v>
      </c>
      <c r="F41" s="16" t="s">
        <v>149</v>
      </c>
      <c r="G41" s="40">
        <v>47</v>
      </c>
      <c r="H41" s="40">
        <v>2.3</v>
      </c>
      <c r="I41" s="40">
        <v>-0.4</v>
      </c>
      <c r="J41" s="40">
        <v>1.4</v>
      </c>
      <c r="K41" s="40">
        <v>0.7</v>
      </c>
      <c r="L41" s="60">
        <f t="shared" si="0"/>
        <v>51</v>
      </c>
      <c r="M41" s="57" t="s">
        <v>121</v>
      </c>
      <c r="N41" s="55"/>
      <c r="O41" s="56"/>
      <c r="P41" s="56"/>
      <c r="Q41" s="56"/>
      <c r="R41" s="56"/>
      <c r="S41" s="50"/>
      <c r="T41" s="26"/>
    </row>
    <row r="42" spans="1:20" ht="28.5">
      <c r="A42" s="59">
        <v>28</v>
      </c>
      <c r="B42" s="17" t="s">
        <v>81</v>
      </c>
      <c r="C42" s="44" t="s">
        <v>22</v>
      </c>
      <c r="D42" s="47" t="s">
        <v>19</v>
      </c>
      <c r="E42" s="47" t="s">
        <v>19</v>
      </c>
      <c r="F42" s="16" t="s">
        <v>82</v>
      </c>
      <c r="G42" s="40">
        <v>45.2</v>
      </c>
      <c r="H42" s="40">
        <v>0</v>
      </c>
      <c r="I42" s="40">
        <v>0.8</v>
      </c>
      <c r="J42" s="40">
        <v>2.3</v>
      </c>
      <c r="K42" s="40">
        <v>1.7</v>
      </c>
      <c r="L42" s="60">
        <f t="shared" si="0"/>
        <v>50</v>
      </c>
      <c r="M42" s="57" t="s">
        <v>120</v>
      </c>
      <c r="N42" s="55"/>
      <c r="O42" s="56"/>
      <c r="P42" s="56"/>
      <c r="Q42" s="56"/>
      <c r="R42" s="56"/>
      <c r="S42" s="50"/>
      <c r="T42" s="26"/>
    </row>
    <row r="43" spans="1:20" ht="28.5">
      <c r="A43" s="58">
        <v>29</v>
      </c>
      <c r="B43" s="18" t="s">
        <v>105</v>
      </c>
      <c r="C43" s="44" t="s">
        <v>106</v>
      </c>
      <c r="D43" s="47" t="s">
        <v>19</v>
      </c>
      <c r="E43" s="47" t="s">
        <v>19</v>
      </c>
      <c r="F43" s="16" t="s">
        <v>150</v>
      </c>
      <c r="G43" s="40">
        <v>45.7</v>
      </c>
      <c r="H43" s="40">
        <v>3.7</v>
      </c>
      <c r="I43" s="40">
        <v>-3.9</v>
      </c>
      <c r="J43" s="40">
        <v>1.1</v>
      </c>
      <c r="K43" s="40">
        <v>2.4</v>
      </c>
      <c r="L43" s="60">
        <f t="shared" si="0"/>
        <v>49.00000000000001</v>
      </c>
      <c r="M43" s="57" t="s">
        <v>124</v>
      </c>
      <c r="N43" s="55"/>
      <c r="O43" s="56"/>
      <c r="P43" s="56"/>
      <c r="Q43" s="56"/>
      <c r="R43" s="56"/>
      <c r="S43" s="50"/>
      <c r="T43" s="26"/>
    </row>
    <row r="44" spans="1:20" ht="30" customHeight="1">
      <c r="A44" s="59">
        <v>30</v>
      </c>
      <c r="B44" s="18" t="s">
        <v>129</v>
      </c>
      <c r="C44" s="44" t="s">
        <v>103</v>
      </c>
      <c r="D44" s="47" t="s">
        <v>19</v>
      </c>
      <c r="E44" s="47" t="s">
        <v>19</v>
      </c>
      <c r="F44" s="16" t="s">
        <v>147</v>
      </c>
      <c r="G44" s="40">
        <v>44.8</v>
      </c>
      <c r="H44" s="40">
        <v>0</v>
      </c>
      <c r="I44" s="40">
        <v>0.8</v>
      </c>
      <c r="J44" s="40">
        <v>2.1</v>
      </c>
      <c r="K44" s="40">
        <v>1.3</v>
      </c>
      <c r="L44" s="60">
        <f t="shared" si="0"/>
        <v>48.99999999999999</v>
      </c>
      <c r="M44" s="57" t="s">
        <v>124</v>
      </c>
      <c r="N44" s="55"/>
      <c r="O44" s="56"/>
      <c r="P44" s="56"/>
      <c r="Q44" s="56"/>
      <c r="R44" s="56"/>
      <c r="S44" s="50"/>
      <c r="T44" s="26"/>
    </row>
    <row r="45" spans="1:20" ht="28.5">
      <c r="A45" s="58">
        <v>31</v>
      </c>
      <c r="B45" s="18" t="s">
        <v>91</v>
      </c>
      <c r="C45" s="44" t="s">
        <v>87</v>
      </c>
      <c r="D45" s="47" t="s">
        <v>19</v>
      </c>
      <c r="E45" s="47" t="s">
        <v>19</v>
      </c>
      <c r="F45" s="16" t="s">
        <v>83</v>
      </c>
      <c r="G45" s="40">
        <v>45</v>
      </c>
      <c r="H45" s="40">
        <v>1.6</v>
      </c>
      <c r="I45" s="40">
        <v>-2</v>
      </c>
      <c r="J45" s="40">
        <v>0.6</v>
      </c>
      <c r="K45" s="40">
        <v>1.8</v>
      </c>
      <c r="L45" s="60">
        <f t="shared" si="0"/>
        <v>47</v>
      </c>
      <c r="M45" s="57" t="s">
        <v>125</v>
      </c>
      <c r="N45" s="55"/>
      <c r="O45" s="56"/>
      <c r="P45" s="56"/>
      <c r="Q45" s="56"/>
      <c r="R45" s="56"/>
      <c r="S45" s="50"/>
      <c r="T45" s="26"/>
    </row>
    <row r="46" spans="1:20" ht="28.5">
      <c r="A46" s="59">
        <v>32</v>
      </c>
      <c r="B46" s="18" t="s">
        <v>99</v>
      </c>
      <c r="C46" s="44" t="s">
        <v>100</v>
      </c>
      <c r="D46" s="47" t="s">
        <v>19</v>
      </c>
      <c r="E46" s="47" t="s">
        <v>19</v>
      </c>
      <c r="F46" s="16" t="s">
        <v>101</v>
      </c>
      <c r="G46" s="40">
        <v>42.4</v>
      </c>
      <c r="H46" s="40">
        <v>0.4</v>
      </c>
      <c r="I46" s="40">
        <v>0</v>
      </c>
      <c r="J46" s="40">
        <v>-0.7</v>
      </c>
      <c r="K46" s="40">
        <v>4</v>
      </c>
      <c r="L46" s="60">
        <f t="shared" si="0"/>
        <v>46.099999999999994</v>
      </c>
      <c r="M46" s="57" t="s">
        <v>135</v>
      </c>
      <c r="N46" s="55"/>
      <c r="O46" s="56"/>
      <c r="P46" s="56"/>
      <c r="Q46" s="56"/>
      <c r="R46" s="56"/>
      <c r="S46" s="50"/>
      <c r="T46" s="26"/>
    </row>
    <row r="47" spans="1:20" ht="28.5">
      <c r="A47" s="58">
        <v>33</v>
      </c>
      <c r="B47" s="17" t="s">
        <v>25</v>
      </c>
      <c r="C47" s="43" t="s">
        <v>69</v>
      </c>
      <c r="D47" s="47" t="s">
        <v>19</v>
      </c>
      <c r="E47" s="47" t="s">
        <v>19</v>
      </c>
      <c r="F47" s="16" t="s">
        <v>83</v>
      </c>
      <c r="G47" s="40">
        <v>43.6</v>
      </c>
      <c r="H47" s="40">
        <v>0.6</v>
      </c>
      <c r="I47" s="40">
        <v>-1.6</v>
      </c>
      <c r="J47" s="40">
        <v>0.6</v>
      </c>
      <c r="K47" s="40">
        <v>2.9</v>
      </c>
      <c r="L47" s="60">
        <f t="shared" si="0"/>
        <v>46.1</v>
      </c>
      <c r="M47" s="57" t="s">
        <v>135</v>
      </c>
      <c r="N47" s="55"/>
      <c r="O47" s="56"/>
      <c r="P47" s="56"/>
      <c r="Q47" s="56"/>
      <c r="R47" s="56"/>
      <c r="S47" s="50"/>
      <c r="T47" s="26"/>
    </row>
    <row r="48" spans="1:70" s="20" customFormat="1" ht="29.25" customHeight="1">
      <c r="A48" s="59">
        <v>34</v>
      </c>
      <c r="B48" s="23" t="s">
        <v>126</v>
      </c>
      <c r="C48" s="43" t="s">
        <v>127</v>
      </c>
      <c r="D48" s="47" t="s">
        <v>20</v>
      </c>
      <c r="E48" s="47" t="s">
        <v>152</v>
      </c>
      <c r="F48" s="61" t="s">
        <v>159</v>
      </c>
      <c r="G48" s="39">
        <v>43.5</v>
      </c>
      <c r="H48" s="39">
        <v>0.7</v>
      </c>
      <c r="I48" s="39">
        <v>-1.5</v>
      </c>
      <c r="J48" s="39">
        <v>-0.1</v>
      </c>
      <c r="K48" s="39">
        <v>0.8</v>
      </c>
      <c r="L48" s="60">
        <f t="shared" si="0"/>
        <v>43.4</v>
      </c>
      <c r="M48" s="57" t="s">
        <v>134</v>
      </c>
      <c r="N48" s="53"/>
      <c r="O48" s="54"/>
      <c r="P48" s="54"/>
      <c r="Q48" s="54"/>
      <c r="R48" s="54"/>
      <c r="S48" s="50"/>
      <c r="T48" s="2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1:20" ht="28.5">
      <c r="A49" s="58">
        <v>35</v>
      </c>
      <c r="B49" s="18" t="s">
        <v>94</v>
      </c>
      <c r="C49" s="44" t="s">
        <v>34</v>
      </c>
      <c r="D49" s="47" t="s">
        <v>19</v>
      </c>
      <c r="E49" s="47" t="s">
        <v>19</v>
      </c>
      <c r="F49" s="16" t="s">
        <v>95</v>
      </c>
      <c r="G49" s="40">
        <v>40.3</v>
      </c>
      <c r="H49" s="40">
        <v>0</v>
      </c>
      <c r="I49" s="40">
        <v>-1.4</v>
      </c>
      <c r="J49" s="40">
        <v>1.1</v>
      </c>
      <c r="K49" s="40">
        <v>3.4</v>
      </c>
      <c r="L49" s="60">
        <f t="shared" si="0"/>
        <v>43.4</v>
      </c>
      <c r="M49" s="57" t="s">
        <v>134</v>
      </c>
      <c r="N49" s="55"/>
      <c r="O49" s="56"/>
      <c r="P49" s="56"/>
      <c r="Q49" s="56"/>
      <c r="R49" s="56"/>
      <c r="S49" s="50"/>
      <c r="T49" s="26"/>
    </row>
    <row r="50" spans="1:20" ht="28.5">
      <c r="A50" s="58">
        <v>36</v>
      </c>
      <c r="B50" s="18" t="s">
        <v>96</v>
      </c>
      <c r="C50" s="44" t="s">
        <v>97</v>
      </c>
      <c r="D50" s="47" t="s">
        <v>19</v>
      </c>
      <c r="E50" s="47" t="s">
        <v>19</v>
      </c>
      <c r="F50" s="16" t="s">
        <v>98</v>
      </c>
      <c r="G50" s="40">
        <v>39.3</v>
      </c>
      <c r="H50" s="40">
        <v>0.3</v>
      </c>
      <c r="I50" s="40">
        <v>-3.4</v>
      </c>
      <c r="J50" s="40">
        <v>0.4</v>
      </c>
      <c r="K50" s="40">
        <v>2.4</v>
      </c>
      <c r="L50" s="60">
        <f t="shared" si="0"/>
        <v>38.99999999999999</v>
      </c>
      <c r="M50" s="57" t="s">
        <v>123</v>
      </c>
      <c r="N50" s="55"/>
      <c r="O50" s="56"/>
      <c r="P50" s="56"/>
      <c r="Q50" s="56"/>
      <c r="R50" s="56"/>
      <c r="S50" s="50"/>
      <c r="T50" s="26"/>
    </row>
    <row r="51" spans="7:14" ht="12.75">
      <c r="G51" s="1"/>
      <c r="H51" s="1"/>
      <c r="I51" s="1"/>
      <c r="J51" s="1"/>
      <c r="K51" s="1"/>
      <c r="M51" s="36"/>
      <c r="N51" s="3"/>
    </row>
    <row r="52" spans="2:14" ht="15">
      <c r="B52" s="65" t="s">
        <v>182</v>
      </c>
      <c r="G52" s="1"/>
      <c r="H52" s="1"/>
      <c r="I52" s="1"/>
      <c r="J52" s="1"/>
      <c r="K52" s="1"/>
      <c r="M52" s="63"/>
      <c r="N52" s="3"/>
    </row>
    <row r="53" spans="2:14" ht="15">
      <c r="B53" s="65" t="s">
        <v>181</v>
      </c>
      <c r="N53" s="3"/>
    </row>
    <row r="54" spans="2:14" ht="14.25">
      <c r="B54" s="64"/>
      <c r="N54" s="3"/>
    </row>
    <row r="55" spans="2:14" ht="14.25">
      <c r="B55" s="32" t="s">
        <v>136</v>
      </c>
      <c r="C55" s="33" t="s">
        <v>137</v>
      </c>
      <c r="N55" s="3"/>
    </row>
    <row r="56" spans="2:14" ht="12.75">
      <c r="B56" s="31"/>
      <c r="C56" s="33" t="s">
        <v>141</v>
      </c>
      <c r="N56" s="3"/>
    </row>
    <row r="57" spans="3:14" ht="12.75">
      <c r="C57" s="33" t="s">
        <v>142</v>
      </c>
      <c r="N57" s="3"/>
    </row>
    <row r="58" spans="2:14" ht="12.75">
      <c r="B58" s="31"/>
      <c r="C58" s="33" t="s">
        <v>143</v>
      </c>
      <c r="N58" s="3"/>
    </row>
    <row r="59" spans="3:14" ht="12.75">
      <c r="C59" s="34" t="s">
        <v>144</v>
      </c>
      <c r="N59" s="3"/>
    </row>
    <row r="60" spans="3:14" ht="12.75">
      <c r="C60" s="33" t="s">
        <v>139</v>
      </c>
      <c r="N60" s="3"/>
    </row>
    <row r="61" spans="3:14" ht="12.75">
      <c r="C61" s="33" t="s">
        <v>146</v>
      </c>
      <c r="N61" s="3"/>
    </row>
    <row r="62" spans="2:14" ht="12.75">
      <c r="B62" s="31"/>
      <c r="C62" s="33" t="s">
        <v>140</v>
      </c>
      <c r="N62" s="3"/>
    </row>
    <row r="63" spans="3:14" ht="12.75">
      <c r="C63" s="33" t="s">
        <v>138</v>
      </c>
      <c r="N63" s="3"/>
    </row>
    <row r="64" spans="3:14" ht="12.75">
      <c r="C64" s="34" t="s">
        <v>180</v>
      </c>
      <c r="N64" s="3"/>
    </row>
    <row r="65" ht="12.75">
      <c r="N65" s="3"/>
    </row>
    <row r="66" spans="2:14" ht="13.5" customHeight="1">
      <c r="B66" s="107" t="s">
        <v>179</v>
      </c>
      <c r="C66" s="107"/>
      <c r="N66" s="3"/>
    </row>
    <row r="67" ht="12.75">
      <c r="N67" s="3"/>
    </row>
    <row r="68" spans="2:14" ht="13.5" customHeight="1">
      <c r="B68" s="107" t="s">
        <v>145</v>
      </c>
      <c r="C68" s="107"/>
      <c r="N68" s="3"/>
    </row>
    <row r="69" ht="12.75">
      <c r="N69" s="3"/>
    </row>
    <row r="70" ht="12.75">
      <c r="N70" s="3"/>
    </row>
    <row r="71" ht="12.75">
      <c r="N71" s="3"/>
    </row>
    <row r="72" ht="12.75">
      <c r="N72" s="3"/>
    </row>
    <row r="73" ht="12.75">
      <c r="N73" s="3"/>
    </row>
    <row r="74" ht="12.75">
      <c r="N74" s="3"/>
    </row>
    <row r="75" ht="12.75">
      <c r="N75" s="3"/>
    </row>
    <row r="76" ht="12.75">
      <c r="N76" s="3"/>
    </row>
    <row r="77" ht="12.75">
      <c r="N77" s="3"/>
    </row>
    <row r="78" ht="12.75">
      <c r="N78" s="3"/>
    </row>
    <row r="79" ht="12.75">
      <c r="N79" s="3"/>
    </row>
    <row r="80" ht="12.75">
      <c r="N80" s="3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</sheetData>
  <mergeCells count="23">
    <mergeCell ref="M12:M14"/>
    <mergeCell ref="J12:J14"/>
    <mergeCell ref="K12:K14"/>
    <mergeCell ref="L12:L14"/>
    <mergeCell ref="I12:I14"/>
    <mergeCell ref="A10:A13"/>
    <mergeCell ref="B10:B13"/>
    <mergeCell ref="C10:C13"/>
    <mergeCell ref="D10:D13"/>
    <mergeCell ref="A9:F9"/>
    <mergeCell ref="E10:E13"/>
    <mergeCell ref="G12:G14"/>
    <mergeCell ref="H12:H14"/>
    <mergeCell ref="B68:C68"/>
    <mergeCell ref="B66:C66"/>
    <mergeCell ref="A1:B4"/>
    <mergeCell ref="A5:B5"/>
    <mergeCell ref="C1:F4"/>
    <mergeCell ref="C5:F5"/>
    <mergeCell ref="F10:F13"/>
    <mergeCell ref="C6:F6"/>
    <mergeCell ref="C7:F7"/>
    <mergeCell ref="C8:F8"/>
  </mergeCells>
  <printOptions/>
  <pageMargins left="0.35" right="0.36" top="0.28" bottom="0.47" header="0.22" footer="0.25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Kostin&amp;Ko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private</cp:lastModifiedBy>
  <cp:lastPrinted>2006-04-07T14:15:05Z</cp:lastPrinted>
  <dcterms:created xsi:type="dcterms:W3CDTF">2003-04-07T10:52:52Z</dcterms:created>
  <dcterms:modified xsi:type="dcterms:W3CDTF">2006-04-10T09:15:30Z</dcterms:modified>
  <cp:category/>
  <cp:version/>
  <cp:contentType/>
  <cp:contentStatus/>
</cp:coreProperties>
</file>